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 activeTab="3"/>
  </bookViews>
  <sheets>
    <sheet name="ETAPE 1" sheetId="1" r:id="rId1"/>
    <sheet name="ETAPE 2" sheetId="3" r:id="rId2"/>
    <sheet name="ETAPE 3" sheetId="4" r:id="rId3"/>
    <sheet name="CLASSEMENT GENERAL" sheetId="2" r:id="rId4"/>
  </sheets>
  <calcPr calcId="145621"/>
</workbook>
</file>

<file path=xl/calcChain.xml><?xml version="1.0" encoding="utf-8"?>
<calcChain xmlns="http://schemas.openxmlformats.org/spreadsheetml/2006/main">
  <c r="O74" i="2" l="1"/>
  <c r="O61" i="2"/>
  <c r="K73" i="2"/>
  <c r="K74" i="2"/>
  <c r="K64" i="2"/>
  <c r="K63" i="2"/>
  <c r="K62" i="2"/>
  <c r="K61" i="2"/>
  <c r="K60" i="2"/>
  <c r="K49" i="2"/>
  <c r="K48" i="2"/>
  <c r="K47" i="2"/>
  <c r="K44" i="2"/>
  <c r="K45" i="2"/>
  <c r="K51" i="2"/>
  <c r="K43" i="2"/>
  <c r="K39" i="2"/>
  <c r="K46" i="2"/>
  <c r="K40" i="2"/>
  <c r="K42" i="2"/>
  <c r="K38" i="2"/>
  <c r="K34" i="2"/>
  <c r="K41" i="2"/>
  <c r="K37" i="2"/>
  <c r="K25" i="2"/>
  <c r="K50" i="2"/>
  <c r="K33" i="2"/>
  <c r="K36" i="2"/>
  <c r="K27" i="2"/>
  <c r="K26" i="2"/>
  <c r="K31" i="2"/>
  <c r="K32" i="2"/>
  <c r="K30" i="2"/>
  <c r="K29" i="2"/>
  <c r="K28" i="2"/>
  <c r="K35" i="2"/>
  <c r="K24" i="2"/>
  <c r="K23" i="2"/>
  <c r="K22" i="2"/>
  <c r="K19" i="2"/>
  <c r="K18" i="2"/>
  <c r="K21" i="2"/>
  <c r="K20" i="2"/>
  <c r="K17" i="2"/>
  <c r="K15" i="2"/>
  <c r="K16" i="2"/>
  <c r="K13" i="2"/>
  <c r="K12" i="2"/>
  <c r="K14" i="2"/>
  <c r="K11" i="2"/>
  <c r="K10" i="2"/>
  <c r="K9" i="2"/>
  <c r="K8" i="2"/>
  <c r="K7" i="2"/>
  <c r="O62" i="2" l="1"/>
  <c r="O64" i="2" s="1"/>
  <c r="O63" i="2"/>
  <c r="O8" i="2"/>
  <c r="O14" i="2" l="1"/>
  <c r="O15" i="2" s="1"/>
  <c r="O16" i="2" s="1"/>
  <c r="O17" i="2" s="1"/>
  <c r="O18" i="2" s="1"/>
  <c r="O19" i="2" s="1"/>
  <c r="O20" i="2" s="1"/>
  <c r="O21" i="2" s="1"/>
  <c r="O9" i="2"/>
  <c r="O10" i="2" s="1"/>
  <c r="O11" i="2" s="1"/>
  <c r="O12" i="2" s="1"/>
  <c r="O13" i="2" s="1"/>
</calcChain>
</file>

<file path=xl/sharedStrings.xml><?xml version="1.0" encoding="utf-8"?>
<sst xmlns="http://schemas.openxmlformats.org/spreadsheetml/2006/main" count="839" uniqueCount="182">
  <si>
    <t>CLA</t>
  </si>
  <si>
    <t>N°</t>
  </si>
  <si>
    <t>NOMS</t>
  </si>
  <si>
    <t>PRENOMS</t>
  </si>
  <si>
    <t>CLUBS</t>
  </si>
  <si>
    <t>CAT</t>
  </si>
  <si>
    <t xml:space="preserve">   </t>
  </si>
  <si>
    <t>TEMPS</t>
  </si>
  <si>
    <t>ETAPE</t>
  </si>
  <si>
    <t>D</t>
  </si>
  <si>
    <t xml:space="preserve">          </t>
  </si>
  <si>
    <t xml:space="preserve">         </t>
  </si>
  <si>
    <t xml:space="preserve">  </t>
  </si>
  <si>
    <t>GAUTHIER</t>
  </si>
  <si>
    <t>PIERRICK</t>
  </si>
  <si>
    <t>AL GOND</t>
  </si>
  <si>
    <t>ANTHONY</t>
  </si>
  <si>
    <t>AC NERSAC</t>
  </si>
  <si>
    <t>BAUDOUIN</t>
  </si>
  <si>
    <t>FABIEN</t>
  </si>
  <si>
    <t>BRIE LC</t>
  </si>
  <si>
    <t>ETOURNEAU</t>
  </si>
  <si>
    <t>MICKAEL</t>
  </si>
  <si>
    <t>BERLAND</t>
  </si>
  <si>
    <t>CC LA LEGERE</t>
  </si>
  <si>
    <t>ERIC</t>
  </si>
  <si>
    <t>PIERRE</t>
  </si>
  <si>
    <t>AS ST JUNIEN</t>
  </si>
  <si>
    <t>CHATELIER</t>
  </si>
  <si>
    <t>LAURENT</t>
  </si>
  <si>
    <t>UVC COUHE</t>
  </si>
  <si>
    <t>TROCHON</t>
  </si>
  <si>
    <t>BRUNO</t>
  </si>
  <si>
    <t>CC NANTEUIL</t>
  </si>
  <si>
    <t>CHRISTOPHE</t>
  </si>
  <si>
    <t>C POITEVIN</t>
  </si>
  <si>
    <t>MICHEL</t>
  </si>
  <si>
    <t>AS LEGRAND</t>
  </si>
  <si>
    <t>TRUFFANDIER</t>
  </si>
  <si>
    <t>CHRISTIAN</t>
  </si>
  <si>
    <t>JEREMY</t>
  </si>
  <si>
    <t>DOMINIQUE</t>
  </si>
  <si>
    <t>EC TAIZE AIZIE</t>
  </si>
  <si>
    <t>LEAUD</t>
  </si>
  <si>
    <t>SANDRA</t>
  </si>
  <si>
    <t>PERRIN</t>
  </si>
  <si>
    <t>PHILIPPE</t>
  </si>
  <si>
    <t>SAUSSEAU</t>
  </si>
  <si>
    <t>JACKY</t>
  </si>
  <si>
    <t>PASCAL</t>
  </si>
  <si>
    <t>MOREAU</t>
  </si>
  <si>
    <t>PATRICE</t>
  </si>
  <si>
    <t>CC PUYMOYEN</t>
  </si>
  <si>
    <t>LAURIERE</t>
  </si>
  <si>
    <t>SEBASTIEN</t>
  </si>
  <si>
    <t>PEDALE JONZAC</t>
  </si>
  <si>
    <t>GERARD</t>
  </si>
  <si>
    <t>BOIREAU</t>
  </si>
  <si>
    <t>DUPLESSIS</t>
  </si>
  <si>
    <t>ARNAUD</t>
  </si>
  <si>
    <t>FREDOU</t>
  </si>
  <si>
    <t>GUIDON MANSLOIS</t>
  </si>
  <si>
    <t>LABROUSSE</t>
  </si>
  <si>
    <t>YVON</t>
  </si>
  <si>
    <t>DESANGLE</t>
  </si>
  <si>
    <t>BENOIT</t>
  </si>
  <si>
    <t>KEVIN</t>
  </si>
  <si>
    <t>GENCE</t>
  </si>
  <si>
    <t>PATRICK</t>
  </si>
  <si>
    <t>VERGNAUD</t>
  </si>
  <si>
    <t>DELAVAULT</t>
  </si>
  <si>
    <t>ALEXANDRE</t>
  </si>
  <si>
    <t>GREGORY</t>
  </si>
  <si>
    <t>CLASSEMENT GENERAL</t>
  </si>
  <si>
    <t>CADET</t>
  </si>
  <si>
    <t>MELVYN</t>
  </si>
  <si>
    <t>RICHEFORT</t>
  </si>
  <si>
    <t>FLORIAN</t>
  </si>
  <si>
    <t>VC MONTMORILLON</t>
  </si>
  <si>
    <t>FEMININE</t>
  </si>
  <si>
    <t>JOSIANE</t>
  </si>
  <si>
    <t xml:space="preserve">        </t>
  </si>
  <si>
    <t>GAZONNAUD</t>
  </si>
  <si>
    <t>TOURS</t>
  </si>
  <si>
    <t>MILLORD</t>
  </si>
  <si>
    <t>US NANTIAT</t>
  </si>
  <si>
    <t>PERARD</t>
  </si>
  <si>
    <t>WELTERSBACH</t>
  </si>
  <si>
    <t>GAUDUCHEAU</t>
  </si>
  <si>
    <t>abn</t>
  </si>
  <si>
    <t>FONTENY</t>
  </si>
  <si>
    <t>ALAIN</t>
  </si>
  <si>
    <t>USC CHAUVIGNY</t>
  </si>
  <si>
    <t>MAUTRE</t>
  </si>
  <si>
    <t>DIDIER</t>
  </si>
  <si>
    <t>1 ERE / 2 EME / 3 EME</t>
  </si>
  <si>
    <t xml:space="preserve">ETAPE </t>
  </si>
  <si>
    <t>ECART</t>
  </si>
  <si>
    <t xml:space="preserve">    </t>
  </si>
  <si>
    <t>MARTIN</t>
  </si>
  <si>
    <t>CLAUDE</t>
  </si>
  <si>
    <t>JPCL LUSSAC</t>
  </si>
  <si>
    <t>BARADEAU</t>
  </si>
  <si>
    <t>VC SAINTES</t>
  </si>
  <si>
    <t>DERE</t>
  </si>
  <si>
    <t>BENJAMIN</t>
  </si>
  <si>
    <t>SURAULT</t>
  </si>
  <si>
    <t>VC JARNAC</t>
  </si>
  <si>
    <t>ROMAIN</t>
  </si>
  <si>
    <t>DENIS</t>
  </si>
  <si>
    <t>MINIME</t>
  </si>
  <si>
    <t xml:space="preserve"> ETAPE 1</t>
  </si>
  <si>
    <t>ETAPE 1</t>
  </si>
  <si>
    <t>ETAPE 2</t>
  </si>
  <si>
    <t>TOU</t>
  </si>
  <si>
    <t>CLAS</t>
  </si>
  <si>
    <t xml:space="preserve">DELUCHE </t>
  </si>
  <si>
    <t>CHRISTIOHE</t>
  </si>
  <si>
    <t>CYCLE POITEVIN</t>
  </si>
  <si>
    <t xml:space="preserve">CHENAUD </t>
  </si>
  <si>
    <t>PERICAUD</t>
  </si>
  <si>
    <t>TEAM TRIATHLON</t>
  </si>
  <si>
    <t>BIRONNEAU</t>
  </si>
  <si>
    <t xml:space="preserve">CHAMBON </t>
  </si>
  <si>
    <t>AL RIVIERES</t>
  </si>
  <si>
    <t>VINET</t>
  </si>
  <si>
    <t>JULIEN</t>
  </si>
  <si>
    <t>LES DEJANTES</t>
  </si>
  <si>
    <t xml:space="preserve">TERRADE </t>
  </si>
  <si>
    <t>HOBSON</t>
  </si>
  <si>
    <t>RICHARD</t>
  </si>
  <si>
    <t>RAMBEAU</t>
  </si>
  <si>
    <t>PENY</t>
  </si>
  <si>
    <t xml:space="preserve">PAYEN </t>
  </si>
  <si>
    <t xml:space="preserve">LEAU </t>
  </si>
  <si>
    <t>BOUCHET</t>
  </si>
  <si>
    <t>THIERRY</t>
  </si>
  <si>
    <t>JARNAC</t>
  </si>
  <si>
    <t>LA ROUE GUATAISE</t>
  </si>
  <si>
    <t>HAMON</t>
  </si>
  <si>
    <t>VS LANGON</t>
  </si>
  <si>
    <t>HERVIOT</t>
  </si>
  <si>
    <t>AIME</t>
  </si>
  <si>
    <t>J BERNARD</t>
  </si>
  <si>
    <t xml:space="preserve">PETIT </t>
  </si>
  <si>
    <t>CC AUSSAC</t>
  </si>
  <si>
    <t xml:space="preserve">MAGNE </t>
  </si>
  <si>
    <t xml:space="preserve">BOUYER </t>
  </si>
  <si>
    <t>JOEL</t>
  </si>
  <si>
    <t>REGNIER</t>
  </si>
  <si>
    <t>J CLAUDE</t>
  </si>
  <si>
    <t>THIBAUT</t>
  </si>
  <si>
    <t>J PIERRE</t>
  </si>
  <si>
    <t>MORICHON</t>
  </si>
  <si>
    <t>MATHIEU</t>
  </si>
  <si>
    <t xml:space="preserve">JARNAC </t>
  </si>
  <si>
    <t>BOUIGEAU</t>
  </si>
  <si>
    <t>JORIS</t>
  </si>
  <si>
    <t>ROC ROCHECHOUART</t>
  </si>
  <si>
    <t>-</t>
  </si>
  <si>
    <t>HUGUET</t>
  </si>
  <si>
    <t>PAULINE</t>
  </si>
  <si>
    <t>DAURIAC</t>
  </si>
  <si>
    <t>JEROME</t>
  </si>
  <si>
    <t>les deux jours de la Clairière de Puymerle</t>
  </si>
  <si>
    <t>LA 6ème Edition</t>
  </si>
  <si>
    <t xml:space="preserve"> ETAPE 2</t>
  </si>
  <si>
    <t>ETAPE 3</t>
  </si>
  <si>
    <t xml:space="preserve"> ETAPE 3</t>
  </si>
  <si>
    <t>TURPAUD</t>
  </si>
  <si>
    <t>CHEMINS VIROLLAIS</t>
  </si>
  <si>
    <t>TARDIEUX</t>
  </si>
  <si>
    <t>ANDREA</t>
  </si>
  <si>
    <t>AVC ANGOULEME</t>
  </si>
  <si>
    <t>J MARIE</t>
  </si>
  <si>
    <t>GIRAUD</t>
  </si>
  <si>
    <t>FUMERON</t>
  </si>
  <si>
    <t>V NAINTRE</t>
  </si>
  <si>
    <t>ZOCCARATO</t>
  </si>
  <si>
    <t>MATHEO</t>
  </si>
  <si>
    <t>LAURRIERE</t>
  </si>
  <si>
    <t>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</si>
</sst>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hh:mm:ss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9"/>
      <color indexed="10"/>
      <name val="Century Gothic"/>
      <family val="2"/>
    </font>
    <font>
      <b/>
      <sz val="9"/>
      <color indexed="6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Continuous"/>
    </xf>
    <xf numFmtId="0" fontId="3" fillId="0" borderId="1" xfId="1" applyFont="1" applyFill="1" applyBorder="1" applyAlignment="1">
      <alignment horizontal="center"/>
    </xf>
    <xf numFmtId="0" fontId="1" fillId="0" borderId="0" xfId="1" applyFill="1" applyAlignment="1">
      <alignment horizontal="centerContinuous"/>
    </xf>
    <xf numFmtId="0" fontId="3" fillId="0" borderId="8" xfId="1" applyFont="1" applyFill="1" applyBorder="1" applyAlignment="1">
      <alignment horizontal="centerContinuous"/>
    </xf>
    <xf numFmtId="0" fontId="3" fillId="0" borderId="7" xfId="1" applyFont="1" applyFill="1" applyBorder="1" applyAlignment="1">
      <alignment horizontal="centerContinuous"/>
    </xf>
    <xf numFmtId="0" fontId="3" fillId="0" borderId="2" xfId="1" applyFont="1" applyFill="1" applyBorder="1" applyAlignment="1">
      <alignment horizontal="centerContinuous"/>
    </xf>
    <xf numFmtId="0" fontId="1" fillId="0" borderId="2" xfId="1" applyFill="1" applyBorder="1" applyAlignment="1">
      <alignment horizontal="centerContinuous"/>
    </xf>
    <xf numFmtId="0" fontId="4" fillId="0" borderId="5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/>
    <xf numFmtId="21" fontId="5" fillId="0" borderId="4" xfId="1" applyNumberFormat="1" applyFont="1" applyFill="1" applyBorder="1"/>
    <xf numFmtId="0" fontId="3" fillId="0" borderId="6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"/>
    </xf>
    <xf numFmtId="0" fontId="5" fillId="0" borderId="3" xfId="1" applyFont="1" applyFill="1" applyBorder="1"/>
    <xf numFmtId="0" fontId="6" fillId="0" borderId="3" xfId="1" applyFont="1" applyFill="1" applyBorder="1" applyAlignment="1">
      <alignment horizontal="center"/>
    </xf>
    <xf numFmtId="164" fontId="5" fillId="0" borderId="3" xfId="1" applyNumberFormat="1" applyFont="1" applyFill="1" applyBorder="1"/>
    <xf numFmtId="0" fontId="5" fillId="0" borderId="10" xfId="1" applyFont="1" applyFill="1" applyBorder="1" applyAlignment="1">
      <alignment horizontal="centerContinuous"/>
    </xf>
    <xf numFmtId="0" fontId="7" fillId="0" borderId="3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21" fontId="5" fillId="0" borderId="4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21" fontId="5" fillId="0" borderId="0" xfId="1" applyNumberFormat="1" applyFont="1" applyFill="1" applyBorder="1"/>
    <xf numFmtId="0" fontId="5" fillId="0" borderId="0" xfId="1" applyFont="1" applyFill="1" applyBorder="1" applyAlignment="1">
      <alignment horizontal="centerContinuous"/>
    </xf>
    <xf numFmtId="0" fontId="8" fillId="0" borderId="2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9" xfId="1" applyFont="1" applyFill="1" applyBorder="1" applyAlignment="1">
      <alignment horizontal="centerContinuous"/>
    </xf>
    <xf numFmtId="21" fontId="5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7" xfId="0" applyFont="1" applyFill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5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0" fillId="0" borderId="0" xfId="0" applyFill="1"/>
    <xf numFmtId="0" fontId="1" fillId="0" borderId="0" xfId="0" applyFont="1" applyFill="1"/>
    <xf numFmtId="0" fontId="5" fillId="2" borderId="4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21" fontId="5" fillId="0" borderId="4" xfId="0" applyNumberFormat="1" applyFont="1" applyFill="1" applyBorder="1"/>
    <xf numFmtId="21" fontId="5" fillId="0" borderId="4" xfId="0" applyNumberFormat="1" applyFont="1" applyFill="1" applyBorder="1" applyAlignment="1">
      <alignment horizontal="centerContinuous"/>
    </xf>
    <xf numFmtId="0" fontId="5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6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/>
    <xf numFmtId="164" fontId="5" fillId="0" borderId="3" xfId="0" applyNumberFormat="1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21" fontId="5" fillId="0" borderId="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4" xfId="1" applyFont="1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1" applyFont="1" applyFill="1" applyAlignment="1">
      <alignment horizontal="centerContinuous"/>
    </xf>
  </cellXfs>
  <cellStyles count="5">
    <cellStyle name="Monétaire 2" xfId="2"/>
    <cellStyle name="Monétaire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selection activeCell="N15" sqref="N15"/>
    </sheetView>
  </sheetViews>
  <sheetFormatPr baseColWidth="10" defaultRowHeight="15" x14ac:dyDescent="0.25"/>
  <cols>
    <col min="1" max="1" width="5.140625" style="45" bestFit="1" customWidth="1"/>
    <col min="2" max="2" width="11.42578125" style="45"/>
    <col min="3" max="3" width="12.85546875" style="45" customWidth="1"/>
    <col min="4" max="4" width="12.140625" style="45" bestFit="1" customWidth="1"/>
    <col min="5" max="5" width="19.140625" style="45" bestFit="1" customWidth="1"/>
    <col min="6" max="6" width="11.42578125" style="73"/>
    <col min="7" max="9" width="3" style="45" bestFit="1" customWidth="1"/>
    <col min="10" max="10" width="11.42578125" style="45"/>
    <col min="11" max="11" width="8.7109375" style="74" bestFit="1" customWidth="1"/>
  </cols>
  <sheetData>
    <row r="1" spans="1:11" ht="21" x14ac:dyDescent="0.35">
      <c r="A1" s="70" t="s">
        <v>165</v>
      </c>
      <c r="B1" s="71"/>
      <c r="C1" s="32"/>
      <c r="D1" s="32"/>
      <c r="E1" s="32"/>
      <c r="F1" s="72"/>
      <c r="G1" s="32"/>
      <c r="H1" s="32"/>
      <c r="I1" s="32"/>
      <c r="J1" s="32"/>
      <c r="K1" s="32"/>
    </row>
    <row r="2" spans="1:11" ht="21" x14ac:dyDescent="0.35">
      <c r="A2" s="70" t="s">
        <v>164</v>
      </c>
      <c r="B2" s="71"/>
      <c r="C2" s="32"/>
      <c r="D2" s="32"/>
      <c r="E2" s="32"/>
      <c r="F2" s="72"/>
      <c r="G2" s="32"/>
      <c r="H2" s="32"/>
      <c r="I2" s="32"/>
      <c r="J2" s="32"/>
      <c r="K2" s="32"/>
    </row>
    <row r="3" spans="1:11" ht="21" x14ac:dyDescent="0.35">
      <c r="A3" s="70" t="s">
        <v>112</v>
      </c>
      <c r="B3" s="71"/>
      <c r="C3" s="32"/>
      <c r="D3" s="32"/>
      <c r="E3" s="32"/>
      <c r="F3" s="72"/>
      <c r="G3" s="32"/>
      <c r="H3" s="32"/>
      <c r="I3" s="32"/>
      <c r="J3" s="32"/>
      <c r="K3" s="32"/>
    </row>
    <row r="4" spans="1:11" ht="15.75" thickBot="1" x14ac:dyDescent="0.3"/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" t="s">
        <v>81</v>
      </c>
      <c r="H5" s="6"/>
      <c r="I5" s="6"/>
      <c r="J5" s="1" t="s">
        <v>8</v>
      </c>
      <c r="K5" s="3" t="s">
        <v>83</v>
      </c>
    </row>
    <row r="6" spans="1:11" ht="15.75" thickBot="1" x14ac:dyDescent="0.3">
      <c r="A6" s="8"/>
      <c r="B6" s="7" t="s">
        <v>9</v>
      </c>
      <c r="C6" s="8" t="s">
        <v>10</v>
      </c>
      <c r="D6" s="8" t="s">
        <v>11</v>
      </c>
      <c r="E6" s="8" t="s">
        <v>10</v>
      </c>
      <c r="F6" s="26" t="s">
        <v>12</v>
      </c>
      <c r="G6" s="9">
        <v>1</v>
      </c>
      <c r="H6" s="9">
        <v>2</v>
      </c>
      <c r="I6" s="9">
        <v>3</v>
      </c>
      <c r="J6" s="2">
        <v>1</v>
      </c>
      <c r="K6" s="75"/>
    </row>
    <row r="8" spans="1:11" x14ac:dyDescent="0.25">
      <c r="A8" s="76">
        <v>1</v>
      </c>
      <c r="B8" s="48">
        <v>16</v>
      </c>
      <c r="C8" s="49" t="s">
        <v>84</v>
      </c>
      <c r="D8" s="49" t="s">
        <v>77</v>
      </c>
      <c r="E8" s="49" t="s">
        <v>85</v>
      </c>
      <c r="F8" s="48">
        <v>1</v>
      </c>
      <c r="G8" s="10">
        <v>1</v>
      </c>
      <c r="H8" s="10"/>
      <c r="I8" s="10"/>
      <c r="J8" s="50">
        <v>3.636574074074074E-2</v>
      </c>
      <c r="K8" s="77">
        <v>8</v>
      </c>
    </row>
    <row r="9" spans="1:11" x14ac:dyDescent="0.25">
      <c r="A9" s="76">
        <v>2</v>
      </c>
      <c r="B9" s="48">
        <v>6</v>
      </c>
      <c r="C9" s="49" t="s">
        <v>82</v>
      </c>
      <c r="D9" s="49" t="s">
        <v>72</v>
      </c>
      <c r="E9" s="49" t="s">
        <v>30</v>
      </c>
      <c r="F9" s="48">
        <v>1</v>
      </c>
      <c r="G9" s="10">
        <v>2</v>
      </c>
      <c r="H9" s="10"/>
      <c r="I9" s="10"/>
      <c r="J9" s="50">
        <v>3.636574074074074E-2</v>
      </c>
      <c r="K9" s="77">
        <v>8</v>
      </c>
    </row>
    <row r="10" spans="1:11" x14ac:dyDescent="0.25">
      <c r="A10" s="76">
        <v>3</v>
      </c>
      <c r="B10" s="48">
        <v>18</v>
      </c>
      <c r="C10" s="49" t="s">
        <v>116</v>
      </c>
      <c r="D10" s="49" t="s">
        <v>117</v>
      </c>
      <c r="E10" s="49" t="s">
        <v>37</v>
      </c>
      <c r="F10" s="48">
        <v>1</v>
      </c>
      <c r="G10" s="10">
        <v>3</v>
      </c>
      <c r="H10" s="10"/>
      <c r="I10" s="10"/>
      <c r="J10" s="50">
        <v>3.7523148148148146E-2</v>
      </c>
      <c r="K10" s="77">
        <v>8</v>
      </c>
    </row>
    <row r="11" spans="1:11" x14ac:dyDescent="0.25">
      <c r="A11" s="76">
        <v>4</v>
      </c>
      <c r="B11" s="48">
        <v>14</v>
      </c>
      <c r="C11" s="49" t="s">
        <v>21</v>
      </c>
      <c r="D11" s="49" t="s">
        <v>22</v>
      </c>
      <c r="E11" s="49" t="s">
        <v>20</v>
      </c>
      <c r="F11" s="48">
        <v>1</v>
      </c>
      <c r="G11" s="10">
        <v>4</v>
      </c>
      <c r="H11" s="10"/>
      <c r="I11" s="10"/>
      <c r="J11" s="50">
        <v>3.7592592592592594E-2</v>
      </c>
      <c r="K11" s="77">
        <v>8</v>
      </c>
    </row>
    <row r="12" spans="1:11" x14ac:dyDescent="0.25">
      <c r="A12" s="76">
        <v>5</v>
      </c>
      <c r="B12" s="48">
        <v>5</v>
      </c>
      <c r="C12" s="49" t="s">
        <v>31</v>
      </c>
      <c r="D12" s="49" t="s">
        <v>32</v>
      </c>
      <c r="E12" s="49" t="s">
        <v>33</v>
      </c>
      <c r="F12" s="48">
        <v>1</v>
      </c>
      <c r="G12" s="10">
        <v>5</v>
      </c>
      <c r="H12" s="10"/>
      <c r="I12" s="10"/>
      <c r="J12" s="50">
        <v>3.7766203703703705E-2</v>
      </c>
      <c r="K12" s="77">
        <v>8</v>
      </c>
    </row>
    <row r="13" spans="1:11" x14ac:dyDescent="0.25">
      <c r="A13" s="76">
        <v>6</v>
      </c>
      <c r="B13" s="48">
        <v>12</v>
      </c>
      <c r="C13" s="49" t="s">
        <v>31</v>
      </c>
      <c r="D13" s="49" t="s">
        <v>34</v>
      </c>
      <c r="E13" s="49" t="s">
        <v>118</v>
      </c>
      <c r="F13" s="48">
        <v>1</v>
      </c>
      <c r="G13" s="10">
        <v>6</v>
      </c>
      <c r="H13" s="10"/>
      <c r="I13" s="10"/>
      <c r="J13" s="50">
        <v>3.8541666666666669E-2</v>
      </c>
      <c r="K13" s="77">
        <v>8</v>
      </c>
    </row>
    <row r="14" spans="1:11" x14ac:dyDescent="0.25">
      <c r="A14" s="76">
        <v>7</v>
      </c>
      <c r="B14" s="48">
        <v>8</v>
      </c>
      <c r="C14" s="49" t="s">
        <v>28</v>
      </c>
      <c r="D14" s="49" t="s">
        <v>29</v>
      </c>
      <c r="E14" s="49" t="s">
        <v>30</v>
      </c>
      <c r="F14" s="48">
        <v>1</v>
      </c>
      <c r="G14" s="10">
        <v>7</v>
      </c>
      <c r="H14" s="10"/>
      <c r="I14" s="10"/>
      <c r="J14" s="50">
        <v>3.9074074074074074E-2</v>
      </c>
      <c r="K14" s="77">
        <v>8</v>
      </c>
    </row>
    <row r="15" spans="1:11" x14ac:dyDescent="0.25">
      <c r="A15" s="76">
        <v>8</v>
      </c>
      <c r="B15" s="48">
        <v>1</v>
      </c>
      <c r="C15" s="49" t="s">
        <v>13</v>
      </c>
      <c r="D15" s="49" t="s">
        <v>14</v>
      </c>
      <c r="E15" s="49" t="s">
        <v>15</v>
      </c>
      <c r="F15" s="48">
        <v>1</v>
      </c>
      <c r="G15" s="10">
        <v>8</v>
      </c>
      <c r="H15" s="10"/>
      <c r="I15" s="10"/>
      <c r="J15" s="50">
        <v>3.965277777777778E-2</v>
      </c>
      <c r="K15" s="77">
        <v>8</v>
      </c>
    </row>
    <row r="16" spans="1:11" x14ac:dyDescent="0.25">
      <c r="A16" s="76">
        <v>9</v>
      </c>
      <c r="B16" s="48">
        <v>15</v>
      </c>
      <c r="C16" s="49" t="s">
        <v>119</v>
      </c>
      <c r="D16" s="49" t="s">
        <v>26</v>
      </c>
      <c r="E16" s="49" t="s">
        <v>27</v>
      </c>
      <c r="F16" s="48">
        <v>1</v>
      </c>
      <c r="G16" s="10">
        <v>9</v>
      </c>
      <c r="H16" s="10"/>
      <c r="I16" s="10"/>
      <c r="J16" s="50">
        <v>4.0034722222222222E-2</v>
      </c>
      <c r="K16" s="77">
        <v>8</v>
      </c>
    </row>
    <row r="17" spans="1:11" x14ac:dyDescent="0.25">
      <c r="A17" s="76">
        <v>10</v>
      </c>
      <c r="B17" s="48">
        <v>10</v>
      </c>
      <c r="C17" s="49" t="s">
        <v>23</v>
      </c>
      <c r="D17" s="49" t="s">
        <v>22</v>
      </c>
      <c r="E17" s="49" t="s">
        <v>24</v>
      </c>
      <c r="F17" s="48">
        <v>1</v>
      </c>
      <c r="G17" s="10">
        <v>10</v>
      </c>
      <c r="H17" s="10"/>
      <c r="I17" s="10"/>
      <c r="J17" s="50">
        <v>4.0081018518518523E-2</v>
      </c>
      <c r="K17" s="77">
        <v>8</v>
      </c>
    </row>
    <row r="18" spans="1:11" x14ac:dyDescent="0.25">
      <c r="A18" s="76">
        <v>11</v>
      </c>
      <c r="B18" s="48">
        <v>24</v>
      </c>
      <c r="C18" s="49" t="s">
        <v>120</v>
      </c>
      <c r="D18" s="49" t="s">
        <v>25</v>
      </c>
      <c r="E18" s="49" t="s">
        <v>121</v>
      </c>
      <c r="F18" s="48">
        <v>2</v>
      </c>
      <c r="G18" s="10"/>
      <c r="H18" s="10">
        <v>1</v>
      </c>
      <c r="I18" s="10"/>
      <c r="J18" s="50">
        <v>4.0590277777777781E-2</v>
      </c>
      <c r="K18" s="77">
        <v>8</v>
      </c>
    </row>
    <row r="19" spans="1:11" x14ac:dyDescent="0.25">
      <c r="A19" s="76">
        <v>12</v>
      </c>
      <c r="B19" s="48">
        <v>2</v>
      </c>
      <c r="C19" s="49" t="s">
        <v>60</v>
      </c>
      <c r="D19" s="49" t="s">
        <v>54</v>
      </c>
      <c r="E19" s="49" t="s">
        <v>61</v>
      </c>
      <c r="F19" s="48">
        <v>1</v>
      </c>
      <c r="G19" s="10">
        <v>11</v>
      </c>
      <c r="H19" s="10"/>
      <c r="I19" s="10"/>
      <c r="J19" s="50">
        <v>4.0740740740740737E-2</v>
      </c>
      <c r="K19" s="77">
        <v>8</v>
      </c>
    </row>
    <row r="20" spans="1:11" x14ac:dyDescent="0.25">
      <c r="A20" s="76">
        <v>13</v>
      </c>
      <c r="B20" s="48">
        <v>4</v>
      </c>
      <c r="C20" s="49" t="s">
        <v>122</v>
      </c>
      <c r="D20" s="49" t="s">
        <v>25</v>
      </c>
      <c r="E20" s="49" t="s">
        <v>24</v>
      </c>
      <c r="F20" s="48">
        <v>1</v>
      </c>
      <c r="G20" s="10">
        <v>12</v>
      </c>
      <c r="H20" s="10"/>
      <c r="I20" s="10"/>
      <c r="J20" s="50">
        <v>4.0740740740740737E-2</v>
      </c>
      <c r="K20" s="77">
        <v>8</v>
      </c>
    </row>
    <row r="21" spans="1:11" x14ac:dyDescent="0.25">
      <c r="A21" s="76">
        <v>14</v>
      </c>
      <c r="B21" s="48">
        <v>30</v>
      </c>
      <c r="C21" s="49" t="s">
        <v>123</v>
      </c>
      <c r="D21" s="49" t="s">
        <v>26</v>
      </c>
      <c r="E21" s="49" t="s">
        <v>124</v>
      </c>
      <c r="F21" s="48">
        <v>2</v>
      </c>
      <c r="G21" s="10"/>
      <c r="H21" s="10">
        <v>2</v>
      </c>
      <c r="I21" s="10"/>
      <c r="J21" s="50">
        <v>4.0844907407407406E-2</v>
      </c>
      <c r="K21" s="77">
        <v>8</v>
      </c>
    </row>
    <row r="22" spans="1:11" x14ac:dyDescent="0.25">
      <c r="A22" s="76">
        <v>15</v>
      </c>
      <c r="B22" s="48">
        <v>26</v>
      </c>
      <c r="C22" s="49" t="s">
        <v>99</v>
      </c>
      <c r="D22" s="49" t="s">
        <v>100</v>
      </c>
      <c r="E22" s="49" t="s">
        <v>101</v>
      </c>
      <c r="F22" s="48">
        <v>2</v>
      </c>
      <c r="G22" s="10"/>
      <c r="H22" s="10">
        <v>3</v>
      </c>
      <c r="I22" s="10"/>
      <c r="J22" s="50">
        <v>4.0879629629629634E-2</v>
      </c>
      <c r="K22" s="77">
        <v>8</v>
      </c>
    </row>
    <row r="23" spans="1:11" x14ac:dyDescent="0.25">
      <c r="A23" s="76">
        <v>16</v>
      </c>
      <c r="B23" s="48">
        <v>27</v>
      </c>
      <c r="C23" s="49" t="s">
        <v>86</v>
      </c>
      <c r="D23" s="49" t="s">
        <v>25</v>
      </c>
      <c r="E23" s="49" t="s">
        <v>52</v>
      </c>
      <c r="F23" s="48">
        <v>2</v>
      </c>
      <c r="G23" s="10"/>
      <c r="H23" s="10">
        <v>4</v>
      </c>
      <c r="I23" s="10"/>
      <c r="J23" s="50">
        <v>4.1574074074074076E-2</v>
      </c>
      <c r="K23" s="77">
        <v>8</v>
      </c>
    </row>
    <row r="24" spans="1:11" x14ac:dyDescent="0.25">
      <c r="A24" s="76">
        <v>17</v>
      </c>
      <c r="B24" s="48">
        <v>59</v>
      </c>
      <c r="C24" s="49" t="s">
        <v>125</v>
      </c>
      <c r="D24" s="49" t="s">
        <v>126</v>
      </c>
      <c r="E24" s="49" t="s">
        <v>127</v>
      </c>
      <c r="F24" s="48">
        <v>3</v>
      </c>
      <c r="G24" s="10"/>
      <c r="H24" s="10"/>
      <c r="I24" s="10">
        <v>1</v>
      </c>
      <c r="J24" s="50">
        <v>4.1597222222222223E-2</v>
      </c>
      <c r="K24" s="77">
        <v>8</v>
      </c>
    </row>
    <row r="25" spans="1:11" x14ac:dyDescent="0.25">
      <c r="A25" s="76">
        <v>18</v>
      </c>
      <c r="B25" s="48">
        <v>28</v>
      </c>
      <c r="C25" s="49" t="s">
        <v>38</v>
      </c>
      <c r="D25" s="49" t="s">
        <v>39</v>
      </c>
      <c r="E25" s="49" t="s">
        <v>20</v>
      </c>
      <c r="F25" s="48">
        <v>2</v>
      </c>
      <c r="G25" s="10"/>
      <c r="H25" s="10">
        <v>5</v>
      </c>
      <c r="I25" s="10"/>
      <c r="J25" s="50">
        <v>3.6620370370370373E-2</v>
      </c>
      <c r="K25" s="77">
        <v>7</v>
      </c>
    </row>
    <row r="26" spans="1:11" x14ac:dyDescent="0.25">
      <c r="A26" s="76">
        <v>19</v>
      </c>
      <c r="B26" s="48">
        <v>22</v>
      </c>
      <c r="C26" s="49" t="s">
        <v>128</v>
      </c>
      <c r="D26" s="49" t="s">
        <v>40</v>
      </c>
      <c r="E26" s="49" t="s">
        <v>17</v>
      </c>
      <c r="F26" s="48">
        <v>2</v>
      </c>
      <c r="G26" s="10"/>
      <c r="H26" s="10">
        <v>6</v>
      </c>
      <c r="I26" s="10"/>
      <c r="J26" s="50">
        <v>3.6759259259259255E-2</v>
      </c>
      <c r="K26" s="77">
        <v>7</v>
      </c>
    </row>
    <row r="27" spans="1:11" x14ac:dyDescent="0.25">
      <c r="A27" s="76">
        <v>20</v>
      </c>
      <c r="B27" s="48">
        <v>25</v>
      </c>
      <c r="C27" s="49" t="s">
        <v>129</v>
      </c>
      <c r="D27" s="49" t="s">
        <v>130</v>
      </c>
      <c r="E27" s="49" t="s">
        <v>121</v>
      </c>
      <c r="F27" s="48">
        <v>2</v>
      </c>
      <c r="G27" s="10"/>
      <c r="H27" s="10">
        <v>7</v>
      </c>
      <c r="I27" s="10"/>
      <c r="J27" s="50">
        <v>3.7592592592592594E-2</v>
      </c>
      <c r="K27" s="77">
        <v>7</v>
      </c>
    </row>
    <row r="28" spans="1:11" x14ac:dyDescent="0.25">
      <c r="A28" s="76">
        <v>21</v>
      </c>
      <c r="B28" s="48">
        <v>73</v>
      </c>
      <c r="C28" s="49" t="s">
        <v>162</v>
      </c>
      <c r="D28" s="49" t="s">
        <v>163</v>
      </c>
      <c r="E28" s="49" t="s">
        <v>55</v>
      </c>
      <c r="F28" s="48">
        <v>3</v>
      </c>
      <c r="G28" s="10"/>
      <c r="H28" s="10"/>
      <c r="I28" s="10">
        <v>2</v>
      </c>
      <c r="J28" s="50">
        <v>3.7627314814814815E-2</v>
      </c>
      <c r="K28" s="77">
        <v>7</v>
      </c>
    </row>
    <row r="29" spans="1:11" x14ac:dyDescent="0.25">
      <c r="A29" s="76">
        <v>22</v>
      </c>
      <c r="B29" s="48">
        <v>20</v>
      </c>
      <c r="C29" s="49" t="s">
        <v>131</v>
      </c>
      <c r="D29" s="49" t="s">
        <v>91</v>
      </c>
      <c r="E29" s="49" t="s">
        <v>61</v>
      </c>
      <c r="F29" s="48">
        <v>2</v>
      </c>
      <c r="G29" s="10"/>
      <c r="H29" s="10">
        <v>8</v>
      </c>
      <c r="I29" s="10"/>
      <c r="J29" s="50">
        <v>3.7812500000000006E-2</v>
      </c>
      <c r="K29" s="77">
        <v>7</v>
      </c>
    </row>
    <row r="30" spans="1:11" x14ac:dyDescent="0.25">
      <c r="A30" s="76">
        <v>23</v>
      </c>
      <c r="B30" s="48">
        <v>60</v>
      </c>
      <c r="C30" s="49" t="s">
        <v>132</v>
      </c>
      <c r="D30" s="49" t="s">
        <v>36</v>
      </c>
      <c r="E30" s="49" t="s">
        <v>30</v>
      </c>
      <c r="F30" s="48">
        <v>3</v>
      </c>
      <c r="G30" s="10"/>
      <c r="H30" s="10"/>
      <c r="I30" s="10">
        <v>3</v>
      </c>
      <c r="J30" s="50">
        <v>3.7974537037037036E-2</v>
      </c>
      <c r="K30" s="77">
        <v>7</v>
      </c>
    </row>
    <row r="31" spans="1:11" x14ac:dyDescent="0.25">
      <c r="A31" s="76">
        <v>24</v>
      </c>
      <c r="B31" s="48">
        <v>52</v>
      </c>
      <c r="C31" s="49" t="s">
        <v>133</v>
      </c>
      <c r="D31" s="49" t="s">
        <v>32</v>
      </c>
      <c r="E31" s="49" t="s">
        <v>42</v>
      </c>
      <c r="F31" s="48">
        <v>3</v>
      </c>
      <c r="G31" s="10"/>
      <c r="H31" s="10"/>
      <c r="I31" s="10">
        <v>4</v>
      </c>
      <c r="J31" s="50">
        <v>3.8356481481481484E-2</v>
      </c>
      <c r="K31" s="77">
        <v>7</v>
      </c>
    </row>
    <row r="32" spans="1:11" x14ac:dyDescent="0.25">
      <c r="A32" s="76">
        <v>25</v>
      </c>
      <c r="B32" s="48">
        <v>43</v>
      </c>
      <c r="C32" s="49" t="s">
        <v>53</v>
      </c>
      <c r="D32" s="49" t="s">
        <v>54</v>
      </c>
      <c r="E32" s="49" t="s">
        <v>55</v>
      </c>
      <c r="F32" s="48">
        <v>3</v>
      </c>
      <c r="G32" s="10"/>
      <c r="H32" s="10"/>
      <c r="I32" s="10">
        <v>5</v>
      </c>
      <c r="J32" s="50">
        <v>3.8414351851851852E-2</v>
      </c>
      <c r="K32" s="77">
        <v>7</v>
      </c>
    </row>
    <row r="33" spans="1:11" x14ac:dyDescent="0.25">
      <c r="A33" s="76">
        <v>26</v>
      </c>
      <c r="B33" s="48">
        <v>57</v>
      </c>
      <c r="C33" s="49" t="s">
        <v>134</v>
      </c>
      <c r="D33" s="49" t="s">
        <v>29</v>
      </c>
      <c r="E33" s="49" t="s">
        <v>33</v>
      </c>
      <c r="F33" s="48">
        <v>3</v>
      </c>
      <c r="G33" s="10"/>
      <c r="H33" s="10"/>
      <c r="I33" s="10">
        <v>6</v>
      </c>
      <c r="J33" s="50">
        <v>3.8449074074074073E-2</v>
      </c>
      <c r="K33" s="77">
        <v>7</v>
      </c>
    </row>
    <row r="34" spans="1:11" x14ac:dyDescent="0.25">
      <c r="A34" s="76">
        <v>27</v>
      </c>
      <c r="B34" s="48">
        <v>54</v>
      </c>
      <c r="C34" s="49" t="s">
        <v>135</v>
      </c>
      <c r="D34" s="49" t="s">
        <v>56</v>
      </c>
      <c r="E34" s="49" t="s">
        <v>55</v>
      </c>
      <c r="F34" s="48">
        <v>3</v>
      </c>
      <c r="G34" s="10"/>
      <c r="H34" s="10"/>
      <c r="I34" s="10">
        <v>7</v>
      </c>
      <c r="J34" s="50">
        <v>3.8541666666666669E-2</v>
      </c>
      <c r="K34" s="77">
        <v>7</v>
      </c>
    </row>
    <row r="35" spans="1:11" x14ac:dyDescent="0.25">
      <c r="A35" s="76">
        <v>28</v>
      </c>
      <c r="B35" s="48">
        <v>68</v>
      </c>
      <c r="C35" s="49" t="s">
        <v>57</v>
      </c>
      <c r="D35" s="49" t="s">
        <v>136</v>
      </c>
      <c r="E35" s="49" t="s">
        <v>20</v>
      </c>
      <c r="F35" s="48">
        <v>3</v>
      </c>
      <c r="G35" s="10"/>
      <c r="H35" s="10"/>
      <c r="I35" s="10">
        <v>8</v>
      </c>
      <c r="J35" s="50">
        <v>3.8541666666666669E-2</v>
      </c>
      <c r="K35" s="77">
        <v>7</v>
      </c>
    </row>
    <row r="36" spans="1:11" x14ac:dyDescent="0.25">
      <c r="A36" s="76">
        <v>29</v>
      </c>
      <c r="B36" s="48">
        <v>70</v>
      </c>
      <c r="C36" s="49" t="s">
        <v>137</v>
      </c>
      <c r="D36" s="49" t="s">
        <v>72</v>
      </c>
      <c r="E36" s="49" t="s">
        <v>20</v>
      </c>
      <c r="F36" s="48">
        <v>3</v>
      </c>
      <c r="G36" s="10"/>
      <c r="H36" s="10"/>
      <c r="I36" s="10">
        <v>9</v>
      </c>
      <c r="J36" s="50">
        <v>3.8807870370370375E-2</v>
      </c>
      <c r="K36" s="77">
        <v>7</v>
      </c>
    </row>
    <row r="37" spans="1:11" x14ac:dyDescent="0.25">
      <c r="A37" s="76">
        <v>30</v>
      </c>
      <c r="B37" s="48">
        <v>49</v>
      </c>
      <c r="C37" s="49" t="s">
        <v>62</v>
      </c>
      <c r="D37" s="49" t="s">
        <v>39</v>
      </c>
      <c r="E37" s="49" t="s">
        <v>138</v>
      </c>
      <c r="F37" s="48">
        <v>3</v>
      </c>
      <c r="G37" s="10"/>
      <c r="H37" s="10"/>
      <c r="I37" s="10">
        <v>10</v>
      </c>
      <c r="J37" s="50">
        <v>3.8807870370370375E-2</v>
      </c>
      <c r="K37" s="77">
        <v>7</v>
      </c>
    </row>
    <row r="38" spans="1:11" x14ac:dyDescent="0.25">
      <c r="A38" s="76">
        <v>31</v>
      </c>
      <c r="B38" s="48">
        <v>55</v>
      </c>
      <c r="C38" s="49" t="s">
        <v>90</v>
      </c>
      <c r="D38" s="49" t="s">
        <v>91</v>
      </c>
      <c r="E38" s="49" t="s">
        <v>92</v>
      </c>
      <c r="F38" s="48">
        <v>3</v>
      </c>
      <c r="G38" s="10"/>
      <c r="H38" s="10"/>
      <c r="I38" s="10">
        <v>11</v>
      </c>
      <c r="J38" s="50">
        <v>3.8865740740740742E-2</v>
      </c>
      <c r="K38" s="77">
        <v>7</v>
      </c>
    </row>
    <row r="39" spans="1:11" x14ac:dyDescent="0.25">
      <c r="A39" s="76">
        <v>32</v>
      </c>
      <c r="B39" s="48">
        <v>23</v>
      </c>
      <c r="C39" s="49" t="s">
        <v>43</v>
      </c>
      <c r="D39" s="49" t="s">
        <v>44</v>
      </c>
      <c r="E39" s="49" t="s">
        <v>118</v>
      </c>
      <c r="F39" s="48">
        <v>2</v>
      </c>
      <c r="G39" s="10"/>
      <c r="H39" s="10">
        <v>9</v>
      </c>
      <c r="I39" s="10"/>
      <c r="J39" s="50">
        <v>3.8958333333333338E-2</v>
      </c>
      <c r="K39" s="77">
        <v>7</v>
      </c>
    </row>
    <row r="40" spans="1:11" x14ac:dyDescent="0.25">
      <c r="A40" s="76">
        <v>33</v>
      </c>
      <c r="B40" s="48">
        <v>40</v>
      </c>
      <c r="C40" s="49" t="s">
        <v>45</v>
      </c>
      <c r="D40" s="49" t="s">
        <v>46</v>
      </c>
      <c r="E40" s="49" t="s">
        <v>15</v>
      </c>
      <c r="F40" s="48">
        <v>3</v>
      </c>
      <c r="G40" s="10"/>
      <c r="H40" s="10"/>
      <c r="I40" s="10">
        <v>12</v>
      </c>
      <c r="J40" s="50">
        <v>3.9027777777777779E-2</v>
      </c>
      <c r="K40" s="77">
        <v>7</v>
      </c>
    </row>
    <row r="41" spans="1:11" x14ac:dyDescent="0.25">
      <c r="A41" s="76">
        <v>34</v>
      </c>
      <c r="B41" s="48">
        <v>17</v>
      </c>
      <c r="C41" s="49" t="s">
        <v>139</v>
      </c>
      <c r="D41" s="49" t="s">
        <v>66</v>
      </c>
      <c r="E41" s="49" t="s">
        <v>140</v>
      </c>
      <c r="F41" s="48">
        <v>1</v>
      </c>
      <c r="G41" s="10">
        <v>13</v>
      </c>
      <c r="H41" s="10"/>
      <c r="I41" s="10"/>
      <c r="J41" s="50">
        <v>3.920138888888889E-2</v>
      </c>
      <c r="K41" s="77">
        <v>7</v>
      </c>
    </row>
    <row r="42" spans="1:11" x14ac:dyDescent="0.25">
      <c r="A42" s="76">
        <v>35</v>
      </c>
      <c r="B42" s="48">
        <v>72</v>
      </c>
      <c r="C42" s="49" t="s">
        <v>102</v>
      </c>
      <c r="D42" s="49" t="s">
        <v>49</v>
      </c>
      <c r="E42" s="49" t="s">
        <v>103</v>
      </c>
      <c r="F42" s="48">
        <v>3</v>
      </c>
      <c r="G42" s="10"/>
      <c r="H42" s="10"/>
      <c r="I42" s="10">
        <v>13</v>
      </c>
      <c r="J42" s="50">
        <v>3.9270833333333331E-2</v>
      </c>
      <c r="K42" s="77">
        <v>7</v>
      </c>
    </row>
    <row r="43" spans="1:11" x14ac:dyDescent="0.25">
      <c r="A43" s="76">
        <v>36</v>
      </c>
      <c r="B43" s="48">
        <v>74</v>
      </c>
      <c r="C43" s="49" t="s">
        <v>67</v>
      </c>
      <c r="D43" s="49" t="s">
        <v>68</v>
      </c>
      <c r="E43" s="49" t="s">
        <v>42</v>
      </c>
      <c r="F43" s="48">
        <v>3</v>
      </c>
      <c r="G43" s="10"/>
      <c r="H43" s="10"/>
      <c r="I43" s="10">
        <v>14</v>
      </c>
      <c r="J43" s="50">
        <v>3.9571759259259258E-2</v>
      </c>
      <c r="K43" s="77">
        <v>7</v>
      </c>
    </row>
    <row r="44" spans="1:11" x14ac:dyDescent="0.25">
      <c r="A44" s="76">
        <v>37</v>
      </c>
      <c r="B44" s="48">
        <v>62</v>
      </c>
      <c r="C44" s="49" t="s">
        <v>76</v>
      </c>
      <c r="D44" s="49" t="s">
        <v>77</v>
      </c>
      <c r="E44" s="49" t="s">
        <v>78</v>
      </c>
      <c r="F44" s="48">
        <v>3</v>
      </c>
      <c r="G44" s="10"/>
      <c r="H44" s="10"/>
      <c r="I44" s="10">
        <v>15</v>
      </c>
      <c r="J44" s="50">
        <v>3.9571759259259258E-2</v>
      </c>
      <c r="K44" s="77">
        <v>7</v>
      </c>
    </row>
    <row r="45" spans="1:11" x14ac:dyDescent="0.25">
      <c r="A45" s="76">
        <v>38</v>
      </c>
      <c r="B45" s="48">
        <v>41</v>
      </c>
      <c r="C45" s="49" t="s">
        <v>47</v>
      </c>
      <c r="D45" s="49" t="s">
        <v>48</v>
      </c>
      <c r="E45" s="49" t="s">
        <v>15</v>
      </c>
      <c r="F45" s="48">
        <v>3</v>
      </c>
      <c r="G45" s="10"/>
      <c r="H45" s="10"/>
      <c r="I45" s="10">
        <v>16</v>
      </c>
      <c r="J45" s="50">
        <v>4.0543981481481479E-2</v>
      </c>
      <c r="K45" s="77">
        <v>7</v>
      </c>
    </row>
    <row r="46" spans="1:11" x14ac:dyDescent="0.25">
      <c r="A46" s="76">
        <v>39</v>
      </c>
      <c r="B46" s="48">
        <v>51</v>
      </c>
      <c r="C46" s="49" t="s">
        <v>141</v>
      </c>
      <c r="D46" s="49" t="s">
        <v>41</v>
      </c>
      <c r="E46" s="49" t="s">
        <v>42</v>
      </c>
      <c r="F46" s="48">
        <v>3</v>
      </c>
      <c r="G46" s="10"/>
      <c r="H46" s="10"/>
      <c r="I46" s="10">
        <v>17</v>
      </c>
      <c r="J46" s="50">
        <v>4.0740740740740737E-2</v>
      </c>
      <c r="K46" s="77">
        <v>7</v>
      </c>
    </row>
    <row r="47" spans="1:11" x14ac:dyDescent="0.25">
      <c r="A47" s="76">
        <v>40</v>
      </c>
      <c r="B47" s="48">
        <v>67</v>
      </c>
      <c r="C47" s="49" t="s">
        <v>142</v>
      </c>
      <c r="D47" s="49" t="s">
        <v>143</v>
      </c>
      <c r="E47" s="49" t="s">
        <v>85</v>
      </c>
      <c r="F47" s="48">
        <v>3</v>
      </c>
      <c r="G47" s="10"/>
      <c r="H47" s="10"/>
      <c r="I47" s="10">
        <v>18</v>
      </c>
      <c r="J47" s="50">
        <v>4.0740740740740737E-2</v>
      </c>
      <c r="K47" s="77">
        <v>7</v>
      </c>
    </row>
    <row r="48" spans="1:11" x14ac:dyDescent="0.25">
      <c r="A48" s="76">
        <v>41</v>
      </c>
      <c r="B48" s="48">
        <v>42</v>
      </c>
      <c r="C48" s="49" t="s">
        <v>144</v>
      </c>
      <c r="D48" s="49" t="s">
        <v>49</v>
      </c>
      <c r="E48" s="49" t="s">
        <v>145</v>
      </c>
      <c r="F48" s="48">
        <v>3</v>
      </c>
      <c r="G48" s="10"/>
      <c r="H48" s="10"/>
      <c r="I48" s="10">
        <v>19</v>
      </c>
      <c r="J48" s="50">
        <v>4.1215277777777774E-2</v>
      </c>
      <c r="K48" s="77">
        <v>7</v>
      </c>
    </row>
    <row r="49" spans="1:11" x14ac:dyDescent="0.25">
      <c r="A49" s="76">
        <v>42</v>
      </c>
      <c r="B49" s="48">
        <v>64</v>
      </c>
      <c r="C49" s="49" t="s">
        <v>50</v>
      </c>
      <c r="D49" s="49" t="s">
        <v>51</v>
      </c>
      <c r="E49" s="49" t="s">
        <v>52</v>
      </c>
      <c r="F49" s="48">
        <v>3</v>
      </c>
      <c r="G49" s="10"/>
      <c r="H49" s="10"/>
      <c r="I49" s="10">
        <v>20</v>
      </c>
      <c r="J49" s="50">
        <v>4.1527777777777775E-2</v>
      </c>
      <c r="K49" s="77">
        <v>7</v>
      </c>
    </row>
    <row r="50" spans="1:11" x14ac:dyDescent="0.25">
      <c r="A50" s="76">
        <v>43</v>
      </c>
      <c r="B50" s="48">
        <v>21</v>
      </c>
      <c r="C50" s="49" t="s">
        <v>146</v>
      </c>
      <c r="D50" s="49" t="s">
        <v>16</v>
      </c>
      <c r="E50" s="49" t="s">
        <v>61</v>
      </c>
      <c r="F50" s="48">
        <v>2</v>
      </c>
      <c r="G50" s="10"/>
      <c r="H50" s="10">
        <v>10</v>
      </c>
      <c r="I50" s="10"/>
      <c r="J50" s="50">
        <v>4.2048611111111113E-2</v>
      </c>
      <c r="K50" s="77">
        <v>7</v>
      </c>
    </row>
    <row r="51" spans="1:11" x14ac:dyDescent="0.25">
      <c r="A51" s="76">
        <v>44</v>
      </c>
      <c r="B51" s="48">
        <v>46</v>
      </c>
      <c r="C51" s="49" t="s">
        <v>147</v>
      </c>
      <c r="D51" s="49" t="s">
        <v>75</v>
      </c>
      <c r="E51" s="49" t="s">
        <v>55</v>
      </c>
      <c r="F51" s="48">
        <v>3</v>
      </c>
      <c r="G51" s="10"/>
      <c r="H51" s="10"/>
      <c r="I51" s="10">
        <v>21</v>
      </c>
      <c r="J51" s="50">
        <v>4.2048611111111113E-2</v>
      </c>
      <c r="K51" s="77">
        <v>7</v>
      </c>
    </row>
    <row r="52" spans="1:11" x14ac:dyDescent="0.25">
      <c r="A52" s="76">
        <v>45</v>
      </c>
      <c r="B52" s="48">
        <v>63</v>
      </c>
      <c r="C52" s="49" t="s">
        <v>76</v>
      </c>
      <c r="D52" s="49" t="s">
        <v>148</v>
      </c>
      <c r="E52" s="49" t="s">
        <v>78</v>
      </c>
      <c r="F52" s="48">
        <v>3</v>
      </c>
      <c r="G52" s="10"/>
      <c r="H52" s="10"/>
      <c r="I52" s="10">
        <v>22</v>
      </c>
      <c r="J52" s="50">
        <v>4.2418981481481481E-2</v>
      </c>
      <c r="K52" s="77">
        <v>7</v>
      </c>
    </row>
    <row r="53" spans="1:11" x14ac:dyDescent="0.25">
      <c r="A53" s="76">
        <v>46</v>
      </c>
      <c r="B53" s="48">
        <v>69</v>
      </c>
      <c r="C53" s="49" t="s">
        <v>58</v>
      </c>
      <c r="D53" s="49" t="s">
        <v>59</v>
      </c>
      <c r="E53" s="49" t="s">
        <v>20</v>
      </c>
      <c r="F53" s="48">
        <v>3</v>
      </c>
      <c r="G53" s="10"/>
      <c r="H53" s="10"/>
      <c r="I53" s="10">
        <v>23</v>
      </c>
      <c r="J53" s="50">
        <v>4.282407407407407E-2</v>
      </c>
      <c r="K53" s="77">
        <v>7</v>
      </c>
    </row>
    <row r="54" spans="1:11" x14ac:dyDescent="0.25">
      <c r="A54" s="76">
        <v>47</v>
      </c>
      <c r="B54" s="48">
        <v>56</v>
      </c>
      <c r="C54" s="49" t="s">
        <v>70</v>
      </c>
      <c r="D54" s="49" t="s">
        <v>71</v>
      </c>
      <c r="E54" s="49" t="s">
        <v>33</v>
      </c>
      <c r="F54" s="48">
        <v>3</v>
      </c>
      <c r="G54" s="10"/>
      <c r="H54" s="10"/>
      <c r="I54" s="10">
        <v>24</v>
      </c>
      <c r="J54" s="50">
        <v>4.3090277777777776E-2</v>
      </c>
      <c r="K54" s="77">
        <v>7</v>
      </c>
    </row>
    <row r="55" spans="1:11" x14ac:dyDescent="0.25">
      <c r="A55" s="76">
        <v>48</v>
      </c>
      <c r="B55" s="48">
        <v>58</v>
      </c>
      <c r="C55" s="49" t="s">
        <v>149</v>
      </c>
      <c r="D55" s="49" t="s">
        <v>150</v>
      </c>
      <c r="E55" s="49" t="s">
        <v>33</v>
      </c>
      <c r="F55" s="48">
        <v>3</v>
      </c>
      <c r="G55" s="10"/>
      <c r="H55" s="10"/>
      <c r="I55" s="10">
        <v>25</v>
      </c>
      <c r="J55" s="50">
        <v>3.6527777777777777E-2</v>
      </c>
      <c r="K55" s="77">
        <v>6</v>
      </c>
    </row>
    <row r="56" spans="1:11" x14ac:dyDescent="0.25">
      <c r="A56" s="76">
        <v>49</v>
      </c>
      <c r="B56" s="48">
        <v>50</v>
      </c>
      <c r="C56" s="49" t="s">
        <v>87</v>
      </c>
      <c r="D56" s="49" t="s">
        <v>63</v>
      </c>
      <c r="E56" s="49" t="s">
        <v>138</v>
      </c>
      <c r="F56" s="48">
        <v>3</v>
      </c>
      <c r="G56" s="10"/>
      <c r="H56" s="10"/>
      <c r="I56" s="10">
        <v>26</v>
      </c>
      <c r="J56" s="50">
        <v>3.7766203703703705E-2</v>
      </c>
      <c r="K56" s="77">
        <v>6</v>
      </c>
    </row>
    <row r="57" spans="1:11" x14ac:dyDescent="0.25">
      <c r="A57" s="76">
        <v>50</v>
      </c>
      <c r="B57" s="48">
        <v>47</v>
      </c>
      <c r="C57" s="49" t="s">
        <v>64</v>
      </c>
      <c r="D57" s="49" t="s">
        <v>65</v>
      </c>
      <c r="E57" s="49" t="s">
        <v>61</v>
      </c>
      <c r="F57" s="48">
        <v>3</v>
      </c>
      <c r="G57" s="10"/>
      <c r="H57" s="10"/>
      <c r="I57" s="10">
        <v>27</v>
      </c>
      <c r="J57" s="50">
        <v>3.920138888888889E-2</v>
      </c>
      <c r="K57" s="77">
        <v>6</v>
      </c>
    </row>
    <row r="58" spans="1:11" x14ac:dyDescent="0.25">
      <c r="A58" s="76">
        <v>51</v>
      </c>
      <c r="B58" s="48">
        <v>44</v>
      </c>
      <c r="C58" s="49" t="s">
        <v>53</v>
      </c>
      <c r="D58" s="49" t="s">
        <v>151</v>
      </c>
      <c r="E58" s="49" t="s">
        <v>55</v>
      </c>
      <c r="F58" s="48">
        <v>3</v>
      </c>
      <c r="G58" s="10"/>
      <c r="H58" s="10"/>
      <c r="I58" s="10">
        <v>28</v>
      </c>
      <c r="J58" s="50">
        <v>3.7256944444444447E-2</v>
      </c>
      <c r="K58" s="77">
        <v>5</v>
      </c>
    </row>
    <row r="59" spans="1:11" x14ac:dyDescent="0.25">
      <c r="A59" s="76">
        <v>52</v>
      </c>
      <c r="B59" s="48">
        <v>53</v>
      </c>
      <c r="C59" s="49" t="s">
        <v>69</v>
      </c>
      <c r="D59" s="49" t="s">
        <v>152</v>
      </c>
      <c r="E59" s="49" t="s">
        <v>42</v>
      </c>
      <c r="F59" s="48">
        <v>3</v>
      </c>
      <c r="G59" s="10"/>
      <c r="H59" s="10"/>
      <c r="I59" s="10">
        <v>29</v>
      </c>
      <c r="J59" s="50">
        <v>4.1388888888888892E-2</v>
      </c>
      <c r="K59" s="77">
        <v>5</v>
      </c>
    </row>
    <row r="60" spans="1:11" x14ac:dyDescent="0.25">
      <c r="A60" s="76" t="s">
        <v>89</v>
      </c>
      <c r="B60" s="10">
        <v>61</v>
      </c>
      <c r="C60" s="11" t="s">
        <v>93</v>
      </c>
      <c r="D60" s="11" t="s">
        <v>94</v>
      </c>
      <c r="E60" s="11" t="s">
        <v>30</v>
      </c>
      <c r="F60" s="10">
        <v>3</v>
      </c>
      <c r="G60" s="10"/>
      <c r="H60" s="10"/>
      <c r="I60" s="10"/>
      <c r="J60" s="12">
        <v>0</v>
      </c>
      <c r="K60" s="77"/>
    </row>
    <row r="61" spans="1:11" x14ac:dyDescent="0.25">
      <c r="A61" s="25"/>
      <c r="B61" s="22"/>
      <c r="C61" s="23"/>
      <c r="D61" s="23"/>
      <c r="E61" s="23"/>
      <c r="F61" s="22"/>
      <c r="G61" s="22"/>
      <c r="H61" s="22"/>
      <c r="I61" s="22"/>
      <c r="J61" s="24"/>
      <c r="K61" s="78"/>
    </row>
    <row r="62" spans="1:11" ht="20.25" x14ac:dyDescent="0.3">
      <c r="A62" s="79" t="s">
        <v>111</v>
      </c>
      <c r="B62" s="4"/>
      <c r="C62" s="4"/>
      <c r="D62" s="4"/>
      <c r="E62" s="4"/>
      <c r="F62" s="27"/>
      <c r="G62" s="4"/>
      <c r="H62" s="4"/>
      <c r="I62" s="4"/>
      <c r="J62" s="4"/>
    </row>
    <row r="63" spans="1:11" ht="20.25" x14ac:dyDescent="0.3">
      <c r="A63" s="79"/>
      <c r="B63" s="4"/>
      <c r="C63" s="4"/>
      <c r="D63" s="4"/>
      <c r="E63" s="4"/>
      <c r="F63" s="27"/>
      <c r="G63" s="4"/>
      <c r="H63" s="4"/>
      <c r="I63" s="4"/>
      <c r="J63" s="4"/>
    </row>
    <row r="64" spans="1:11" ht="20.25" x14ac:dyDescent="0.3">
      <c r="A64" s="79" t="s">
        <v>74</v>
      </c>
      <c r="B64" s="4"/>
      <c r="C64" s="4"/>
      <c r="D64" s="4"/>
      <c r="E64" s="4"/>
      <c r="F64" s="27"/>
      <c r="G64" s="4"/>
      <c r="H64" s="4"/>
      <c r="I64" s="4"/>
      <c r="J64" s="4"/>
    </row>
    <row r="65" spans="1:11" ht="20.25" x14ac:dyDescent="0.3">
      <c r="A65" s="79"/>
      <c r="B65" s="4"/>
      <c r="C65" s="4"/>
      <c r="D65" s="4"/>
      <c r="E65" s="4"/>
      <c r="F65" s="27"/>
      <c r="G65" s="4"/>
      <c r="H65" s="4"/>
      <c r="I65" s="4"/>
      <c r="J65" s="4"/>
    </row>
    <row r="66" spans="1:11" ht="21" thickBot="1" x14ac:dyDescent="0.35">
      <c r="A66" s="79"/>
      <c r="B66" s="4"/>
      <c r="C66" s="4"/>
      <c r="D66" s="4"/>
      <c r="E66" s="4"/>
      <c r="F66" s="27"/>
      <c r="G66" s="4"/>
      <c r="H66" s="4"/>
      <c r="I66" s="4"/>
      <c r="J66" s="4"/>
    </row>
    <row r="67" spans="1:11" x14ac:dyDescent="0.25">
      <c r="A67" s="1" t="s">
        <v>0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3"/>
      <c r="H67" s="6"/>
      <c r="I67" s="6"/>
      <c r="J67" s="1" t="s">
        <v>8</v>
      </c>
      <c r="K67" s="3" t="s">
        <v>83</v>
      </c>
    </row>
    <row r="68" spans="1:11" ht="15.75" thickBot="1" x14ac:dyDescent="0.3">
      <c r="A68" s="8"/>
      <c r="B68" s="8"/>
      <c r="C68" s="8"/>
      <c r="D68" s="8"/>
      <c r="E68" s="8"/>
      <c r="F68" s="28"/>
      <c r="G68" s="9"/>
      <c r="H68" s="9"/>
      <c r="I68" s="9"/>
      <c r="J68" s="2">
        <v>1</v>
      </c>
      <c r="K68" s="75"/>
    </row>
    <row r="69" spans="1:11" x14ac:dyDescent="0.25">
      <c r="A69" s="20"/>
      <c r="B69" s="14"/>
      <c r="C69" s="15"/>
      <c r="D69" s="15"/>
      <c r="E69" s="15"/>
      <c r="F69" s="14"/>
      <c r="G69" s="16"/>
      <c r="H69" s="16"/>
      <c r="I69" s="16"/>
      <c r="J69" s="17"/>
    </row>
    <row r="70" spans="1:11" x14ac:dyDescent="0.25">
      <c r="A70" s="10">
        <v>1</v>
      </c>
      <c r="B70" s="48">
        <v>89</v>
      </c>
      <c r="C70" s="49" t="s">
        <v>153</v>
      </c>
      <c r="D70" s="49" t="s">
        <v>154</v>
      </c>
      <c r="E70" s="49" t="s">
        <v>85</v>
      </c>
      <c r="F70" s="18"/>
      <c r="G70" s="20"/>
      <c r="H70" s="20"/>
      <c r="I70" s="20"/>
      <c r="J70" s="21">
        <v>2.3379629629629629E-2</v>
      </c>
      <c r="K70" s="77">
        <v>5</v>
      </c>
    </row>
    <row r="71" spans="1:11" x14ac:dyDescent="0.25">
      <c r="A71" s="10">
        <v>2</v>
      </c>
      <c r="B71" s="48">
        <v>88</v>
      </c>
      <c r="C71" s="49" t="s">
        <v>155</v>
      </c>
      <c r="D71" s="49" t="s">
        <v>77</v>
      </c>
      <c r="E71" s="49" t="s">
        <v>20</v>
      </c>
      <c r="F71" s="18"/>
      <c r="G71" s="20"/>
      <c r="H71" s="20"/>
      <c r="I71" s="20"/>
      <c r="J71" s="21">
        <v>2.6817129629629632E-2</v>
      </c>
      <c r="K71" s="77">
        <v>5</v>
      </c>
    </row>
    <row r="72" spans="1:11" x14ac:dyDescent="0.25">
      <c r="A72" s="10">
        <v>3</v>
      </c>
      <c r="B72" s="48">
        <v>87</v>
      </c>
      <c r="C72" s="49" t="s">
        <v>57</v>
      </c>
      <c r="D72" s="49" t="s">
        <v>109</v>
      </c>
      <c r="E72" s="49" t="s">
        <v>20</v>
      </c>
      <c r="F72" s="18"/>
      <c r="G72" s="20"/>
      <c r="H72" s="20"/>
      <c r="I72" s="20"/>
      <c r="J72" s="21">
        <v>2.7476851851851853E-2</v>
      </c>
      <c r="K72" s="77">
        <v>5</v>
      </c>
    </row>
    <row r="73" spans="1:11" x14ac:dyDescent="0.25">
      <c r="A73" s="10">
        <v>4</v>
      </c>
      <c r="B73" s="48">
        <v>86</v>
      </c>
      <c r="C73" s="49" t="s">
        <v>156</v>
      </c>
      <c r="D73" s="49" t="s">
        <v>157</v>
      </c>
      <c r="E73" s="49" t="s">
        <v>158</v>
      </c>
      <c r="F73" s="18"/>
      <c r="G73" s="20"/>
      <c r="H73" s="20"/>
      <c r="I73" s="20"/>
      <c r="J73" s="21">
        <v>2.8749999999999998E-2</v>
      </c>
      <c r="K73" s="77">
        <v>5</v>
      </c>
    </row>
    <row r="74" spans="1:11" x14ac:dyDescent="0.25">
      <c r="A74" s="10">
        <v>5</v>
      </c>
      <c r="B74" s="48">
        <v>85</v>
      </c>
      <c r="C74" s="49" t="s">
        <v>106</v>
      </c>
      <c r="D74" s="49" t="s">
        <v>108</v>
      </c>
      <c r="E74" s="49" t="s">
        <v>107</v>
      </c>
      <c r="F74" s="18"/>
      <c r="G74" s="20"/>
      <c r="H74" s="20"/>
      <c r="I74" s="20"/>
      <c r="J74" s="21">
        <v>2.9178240740740741E-2</v>
      </c>
      <c r="K74" s="77">
        <v>5</v>
      </c>
    </row>
    <row r="75" spans="1:11" x14ac:dyDescent="0.25">
      <c r="A75" s="22"/>
      <c r="B75" s="22"/>
      <c r="C75" s="23"/>
      <c r="D75" s="23"/>
      <c r="E75" s="23"/>
      <c r="F75" s="25"/>
      <c r="G75" s="25"/>
      <c r="H75" s="25"/>
      <c r="I75" s="25"/>
      <c r="J75" s="29"/>
    </row>
    <row r="76" spans="1:11" ht="20.25" x14ac:dyDescent="0.3">
      <c r="A76" s="79" t="s">
        <v>111</v>
      </c>
      <c r="B76" s="4"/>
      <c r="C76" s="4"/>
      <c r="D76" s="4"/>
      <c r="E76" s="4"/>
      <c r="F76" s="27"/>
      <c r="G76" s="4"/>
      <c r="H76" s="4"/>
      <c r="I76" s="4"/>
      <c r="J76" s="4"/>
    </row>
    <row r="77" spans="1:11" ht="20.25" x14ac:dyDescent="0.3">
      <c r="A77" s="79"/>
      <c r="B77" s="4"/>
      <c r="C77" s="4"/>
      <c r="D77" s="4"/>
      <c r="E77" s="4"/>
      <c r="F77" s="27"/>
      <c r="G77" s="4"/>
      <c r="H77" s="4"/>
      <c r="I77" s="4"/>
      <c r="J77" s="4"/>
    </row>
    <row r="78" spans="1:11" ht="20.25" x14ac:dyDescent="0.3">
      <c r="A78" s="79" t="s">
        <v>79</v>
      </c>
      <c r="B78" s="4"/>
      <c r="C78" s="4"/>
      <c r="D78" s="4"/>
      <c r="E78" s="4"/>
      <c r="F78" s="27"/>
      <c r="G78" s="4"/>
      <c r="H78" s="4"/>
      <c r="I78" s="4"/>
      <c r="J78" s="4"/>
    </row>
    <row r="79" spans="1:11" ht="20.25" x14ac:dyDescent="0.3">
      <c r="A79" s="79"/>
      <c r="B79" s="4"/>
      <c r="C79" s="4"/>
      <c r="D79" s="4"/>
      <c r="E79" s="4"/>
      <c r="F79" s="27"/>
      <c r="G79" s="4"/>
      <c r="H79" s="4"/>
      <c r="I79" s="4"/>
      <c r="J79" s="4"/>
    </row>
    <row r="80" spans="1:11" ht="21" thickBot="1" x14ac:dyDescent="0.35">
      <c r="A80" s="79"/>
      <c r="B80" s="4"/>
      <c r="C80" s="4"/>
      <c r="D80" s="4"/>
      <c r="E80" s="4"/>
      <c r="F80" s="27"/>
      <c r="G80" s="4"/>
      <c r="H80" s="4"/>
      <c r="I80" s="4"/>
      <c r="J80" s="4"/>
    </row>
    <row r="81" spans="1:11" x14ac:dyDescent="0.25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3"/>
      <c r="H81" s="6"/>
      <c r="I81" s="6"/>
      <c r="J81" s="1" t="s">
        <v>8</v>
      </c>
      <c r="K81" s="3" t="s">
        <v>83</v>
      </c>
    </row>
    <row r="82" spans="1:11" ht="15.75" thickBot="1" x14ac:dyDescent="0.3">
      <c r="A82" s="8"/>
      <c r="B82" s="8"/>
      <c r="C82" s="8"/>
      <c r="D82" s="8"/>
      <c r="E82" s="8"/>
      <c r="F82" s="28"/>
      <c r="G82" s="9"/>
      <c r="H82" s="9"/>
      <c r="I82" s="9"/>
      <c r="J82" s="2">
        <v>1</v>
      </c>
      <c r="K82" s="75"/>
    </row>
    <row r="83" spans="1:11" x14ac:dyDescent="0.25">
      <c r="A83" s="20"/>
      <c r="B83" s="14"/>
      <c r="C83" s="15"/>
      <c r="D83" s="15"/>
      <c r="E83" s="15"/>
      <c r="F83" s="14"/>
      <c r="G83" s="16"/>
      <c r="H83" s="16"/>
      <c r="I83" s="16"/>
      <c r="J83" s="17"/>
    </row>
    <row r="84" spans="1:11" x14ac:dyDescent="0.25">
      <c r="A84" s="10">
        <v>1</v>
      </c>
      <c r="B84" s="10">
        <v>81</v>
      </c>
      <c r="C84" s="11" t="s">
        <v>31</v>
      </c>
      <c r="D84" s="11" t="s">
        <v>80</v>
      </c>
      <c r="E84" s="11" t="s">
        <v>35</v>
      </c>
      <c r="F84" s="18"/>
      <c r="G84" s="19"/>
      <c r="H84" s="19"/>
      <c r="I84" s="19"/>
      <c r="J84" s="21">
        <v>3.1851851851851853E-2</v>
      </c>
      <c r="K84" s="77">
        <v>4</v>
      </c>
    </row>
    <row r="85" spans="1:11" x14ac:dyDescent="0.25">
      <c r="A85" s="10">
        <v>2</v>
      </c>
      <c r="B85" s="10">
        <v>80</v>
      </c>
      <c r="C85" s="11" t="s">
        <v>160</v>
      </c>
      <c r="D85" s="11" t="s">
        <v>161</v>
      </c>
      <c r="E85" s="11" t="s">
        <v>61</v>
      </c>
      <c r="F85" s="18"/>
      <c r="G85" s="19"/>
      <c r="H85" s="19"/>
      <c r="I85" s="19"/>
      <c r="J85" s="21">
        <v>3.2118055555555559E-2</v>
      </c>
      <c r="K85" s="77">
        <v>4</v>
      </c>
    </row>
  </sheetData>
  <sortState ref="A6:K58">
    <sortCondition descending="1" ref="K6:K58"/>
    <sortCondition ref="J6:J58"/>
  </sortState>
  <printOptions horizontalCentered="1"/>
  <pageMargins left="0" right="0" top="0.39370078740157483" bottom="0.39370078740157483" header="0.31496062992125984" footer="0.31496062992125984"/>
  <pageSetup paperSize="9" orientation="portrait" verticalDpi="300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I53" sqref="I53"/>
    </sheetView>
  </sheetViews>
  <sheetFormatPr baseColWidth="10" defaultRowHeight="15" x14ac:dyDescent="0.25"/>
  <cols>
    <col min="1" max="1" width="5.140625" style="45" bestFit="1" customWidth="1"/>
    <col min="2" max="2" width="11.42578125" style="45"/>
    <col min="3" max="3" width="12.85546875" style="45" customWidth="1"/>
    <col min="4" max="4" width="12.140625" style="45" bestFit="1" customWidth="1"/>
    <col min="5" max="5" width="19.140625" style="45" bestFit="1" customWidth="1"/>
    <col min="6" max="6" width="11.42578125" style="73"/>
    <col min="7" max="9" width="3" style="45" bestFit="1" customWidth="1"/>
    <col min="10" max="10" width="11.42578125" style="45"/>
    <col min="11" max="11" width="8.7109375" style="74" bestFit="1" customWidth="1"/>
  </cols>
  <sheetData>
    <row r="1" spans="1:11" ht="21" x14ac:dyDescent="0.35">
      <c r="A1" s="70" t="s">
        <v>165</v>
      </c>
      <c r="B1" s="71"/>
      <c r="C1" s="32"/>
      <c r="D1" s="32"/>
      <c r="E1" s="32"/>
      <c r="F1" s="72"/>
      <c r="G1" s="32"/>
      <c r="H1" s="32"/>
      <c r="I1" s="32"/>
      <c r="J1" s="32"/>
      <c r="K1" s="32"/>
    </row>
    <row r="2" spans="1:11" ht="21" x14ac:dyDescent="0.35">
      <c r="A2" s="70" t="s">
        <v>164</v>
      </c>
      <c r="B2" s="71"/>
      <c r="C2" s="32"/>
      <c r="D2" s="32"/>
      <c r="E2" s="32"/>
      <c r="F2" s="72"/>
      <c r="G2" s="32"/>
      <c r="H2" s="32"/>
      <c r="I2" s="32"/>
      <c r="J2" s="32"/>
      <c r="K2" s="32"/>
    </row>
    <row r="3" spans="1:11" ht="21" x14ac:dyDescent="0.35">
      <c r="A3" s="70" t="s">
        <v>113</v>
      </c>
      <c r="B3" s="71"/>
      <c r="C3" s="32"/>
      <c r="D3" s="32"/>
      <c r="E3" s="32"/>
      <c r="F3" s="72"/>
      <c r="G3" s="32"/>
      <c r="H3" s="32"/>
      <c r="I3" s="32"/>
      <c r="J3" s="32"/>
      <c r="K3" s="32"/>
    </row>
    <row r="4" spans="1:11" ht="15.75" thickBot="1" x14ac:dyDescent="0.3"/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" t="s">
        <v>81</v>
      </c>
      <c r="H5" s="6"/>
      <c r="I5" s="6"/>
      <c r="J5" s="1" t="s">
        <v>8</v>
      </c>
      <c r="K5" s="3" t="s">
        <v>83</v>
      </c>
    </row>
    <row r="6" spans="1:11" ht="15.75" thickBot="1" x14ac:dyDescent="0.3">
      <c r="A6" s="8"/>
      <c r="B6" s="7" t="s">
        <v>9</v>
      </c>
      <c r="C6" s="8" t="s">
        <v>10</v>
      </c>
      <c r="D6" s="8" t="s">
        <v>11</v>
      </c>
      <c r="E6" s="8" t="s">
        <v>10</v>
      </c>
      <c r="F6" s="26" t="s">
        <v>12</v>
      </c>
      <c r="G6" s="9">
        <v>1</v>
      </c>
      <c r="H6" s="9">
        <v>2</v>
      </c>
      <c r="I6" s="9">
        <v>3</v>
      </c>
      <c r="J6" s="2">
        <v>1</v>
      </c>
      <c r="K6" s="75"/>
    </row>
    <row r="8" spans="1:11" x14ac:dyDescent="0.25">
      <c r="A8" s="76">
        <v>1</v>
      </c>
      <c r="B8" s="48">
        <v>18</v>
      </c>
      <c r="C8" s="49" t="s">
        <v>116</v>
      </c>
      <c r="D8" s="49" t="s">
        <v>117</v>
      </c>
      <c r="E8" s="49" t="s">
        <v>37</v>
      </c>
      <c r="F8" s="48">
        <v>1</v>
      </c>
      <c r="G8" s="10">
        <v>1</v>
      </c>
      <c r="H8" s="10"/>
      <c r="I8" s="10"/>
      <c r="J8" s="50">
        <v>4.9189814814814816E-3</v>
      </c>
      <c r="K8" s="77">
        <v>1</v>
      </c>
    </row>
    <row r="9" spans="1:11" x14ac:dyDescent="0.25">
      <c r="A9" s="76">
        <v>2</v>
      </c>
      <c r="B9" s="48">
        <v>16</v>
      </c>
      <c r="C9" s="49" t="s">
        <v>84</v>
      </c>
      <c r="D9" s="49" t="s">
        <v>77</v>
      </c>
      <c r="E9" s="49" t="s">
        <v>85</v>
      </c>
      <c r="F9" s="48">
        <v>1</v>
      </c>
      <c r="G9" s="10">
        <v>2</v>
      </c>
      <c r="H9" s="10"/>
      <c r="I9" s="10"/>
      <c r="J9" s="50">
        <v>4.9305555555555552E-3</v>
      </c>
      <c r="K9" s="77">
        <v>1</v>
      </c>
    </row>
    <row r="10" spans="1:11" x14ac:dyDescent="0.25">
      <c r="A10" s="76">
        <v>3</v>
      </c>
      <c r="B10" s="48">
        <v>5</v>
      </c>
      <c r="C10" s="49" t="s">
        <v>31</v>
      </c>
      <c r="D10" s="49" t="s">
        <v>32</v>
      </c>
      <c r="E10" s="49" t="s">
        <v>33</v>
      </c>
      <c r="F10" s="48">
        <v>1</v>
      </c>
      <c r="G10" s="10">
        <v>3</v>
      </c>
      <c r="H10" s="10"/>
      <c r="I10" s="10"/>
      <c r="J10" s="50">
        <v>4.9652777777777777E-3</v>
      </c>
      <c r="K10" s="77">
        <v>1</v>
      </c>
    </row>
    <row r="11" spans="1:11" x14ac:dyDescent="0.25">
      <c r="A11" s="76">
        <v>4</v>
      </c>
      <c r="B11" s="48">
        <v>14</v>
      </c>
      <c r="C11" s="49" t="s">
        <v>21</v>
      </c>
      <c r="D11" s="49" t="s">
        <v>22</v>
      </c>
      <c r="E11" s="49" t="s">
        <v>20</v>
      </c>
      <c r="F11" s="48">
        <v>1</v>
      </c>
      <c r="G11" s="10">
        <v>4</v>
      </c>
      <c r="H11" s="10"/>
      <c r="I11" s="10"/>
      <c r="J11" s="50">
        <v>5.0000000000000001E-3</v>
      </c>
      <c r="K11" s="77">
        <v>1</v>
      </c>
    </row>
    <row r="12" spans="1:11" x14ac:dyDescent="0.25">
      <c r="A12" s="76">
        <v>5</v>
      </c>
      <c r="B12" s="48">
        <v>12</v>
      </c>
      <c r="C12" s="49" t="s">
        <v>31</v>
      </c>
      <c r="D12" s="49" t="s">
        <v>34</v>
      </c>
      <c r="E12" s="49" t="s">
        <v>118</v>
      </c>
      <c r="F12" s="48">
        <v>1</v>
      </c>
      <c r="G12" s="10">
        <v>5</v>
      </c>
      <c r="H12" s="10"/>
      <c r="I12" s="10"/>
      <c r="J12" s="50">
        <v>5.0925925925925921E-3</v>
      </c>
      <c r="K12" s="77">
        <v>1</v>
      </c>
    </row>
    <row r="13" spans="1:11" x14ac:dyDescent="0.25">
      <c r="A13" s="76">
        <v>6</v>
      </c>
      <c r="B13" s="48">
        <v>8</v>
      </c>
      <c r="C13" s="49" t="s">
        <v>28</v>
      </c>
      <c r="D13" s="49" t="s">
        <v>29</v>
      </c>
      <c r="E13" s="49" t="s">
        <v>30</v>
      </c>
      <c r="F13" s="48">
        <v>1</v>
      </c>
      <c r="G13" s="10">
        <v>6</v>
      </c>
      <c r="H13" s="10"/>
      <c r="I13" s="10"/>
      <c r="J13" s="50">
        <v>5.138888888888889E-3</v>
      </c>
      <c r="K13" s="77">
        <v>1</v>
      </c>
    </row>
    <row r="14" spans="1:11" x14ac:dyDescent="0.25">
      <c r="A14" s="76">
        <v>7</v>
      </c>
      <c r="B14" s="48">
        <v>15</v>
      </c>
      <c r="C14" s="49" t="s">
        <v>119</v>
      </c>
      <c r="D14" s="49" t="s">
        <v>26</v>
      </c>
      <c r="E14" s="49" t="s">
        <v>27</v>
      </c>
      <c r="F14" s="48">
        <v>1</v>
      </c>
      <c r="G14" s="10">
        <v>7</v>
      </c>
      <c r="H14" s="10"/>
      <c r="I14" s="10"/>
      <c r="J14" s="50">
        <v>5.138888888888889E-3</v>
      </c>
      <c r="K14" s="77">
        <v>1</v>
      </c>
    </row>
    <row r="15" spans="1:11" x14ac:dyDescent="0.25">
      <c r="A15" s="76">
        <v>8</v>
      </c>
      <c r="B15" s="48">
        <v>1</v>
      </c>
      <c r="C15" s="49" t="s">
        <v>13</v>
      </c>
      <c r="D15" s="49" t="s">
        <v>14</v>
      </c>
      <c r="E15" s="49" t="s">
        <v>15</v>
      </c>
      <c r="F15" s="48">
        <v>1</v>
      </c>
      <c r="G15" s="10">
        <v>8</v>
      </c>
      <c r="H15" s="10"/>
      <c r="I15" s="10"/>
      <c r="J15" s="50">
        <v>5.162037037037037E-3</v>
      </c>
      <c r="K15" s="77">
        <v>1</v>
      </c>
    </row>
    <row r="16" spans="1:11" x14ac:dyDescent="0.25">
      <c r="A16" s="76">
        <v>9</v>
      </c>
      <c r="B16" s="48">
        <v>2</v>
      </c>
      <c r="C16" s="49" t="s">
        <v>60</v>
      </c>
      <c r="D16" s="49" t="s">
        <v>54</v>
      </c>
      <c r="E16" s="49" t="s">
        <v>61</v>
      </c>
      <c r="F16" s="48">
        <v>1</v>
      </c>
      <c r="G16" s="10">
        <v>9</v>
      </c>
      <c r="H16" s="10"/>
      <c r="I16" s="10"/>
      <c r="J16" s="50">
        <v>5.208333333333333E-3</v>
      </c>
      <c r="K16" s="77">
        <v>1</v>
      </c>
    </row>
    <row r="17" spans="1:11" x14ac:dyDescent="0.25">
      <c r="A17" s="76">
        <v>10</v>
      </c>
      <c r="B17" s="48">
        <v>59</v>
      </c>
      <c r="C17" s="49" t="s">
        <v>125</v>
      </c>
      <c r="D17" s="49" t="s">
        <v>126</v>
      </c>
      <c r="E17" s="49" t="s">
        <v>127</v>
      </c>
      <c r="F17" s="48">
        <v>3</v>
      </c>
      <c r="G17" s="10"/>
      <c r="H17" s="10"/>
      <c r="I17" s="10">
        <v>1</v>
      </c>
      <c r="J17" s="50">
        <v>5.347222222222222E-3</v>
      </c>
      <c r="K17" s="77">
        <v>1</v>
      </c>
    </row>
    <row r="18" spans="1:11" x14ac:dyDescent="0.25">
      <c r="A18" s="76">
        <v>11</v>
      </c>
      <c r="B18" s="48">
        <v>17</v>
      </c>
      <c r="C18" s="49" t="s">
        <v>139</v>
      </c>
      <c r="D18" s="49" t="s">
        <v>66</v>
      </c>
      <c r="E18" s="49" t="s">
        <v>140</v>
      </c>
      <c r="F18" s="48">
        <v>1</v>
      </c>
      <c r="G18" s="10">
        <v>10</v>
      </c>
      <c r="H18" s="10"/>
      <c r="I18" s="10"/>
      <c r="J18" s="50">
        <v>5.37037037037037E-3</v>
      </c>
      <c r="K18" s="77">
        <v>1</v>
      </c>
    </row>
    <row r="19" spans="1:11" x14ac:dyDescent="0.25">
      <c r="A19" s="76">
        <v>12</v>
      </c>
      <c r="B19" s="48">
        <v>4</v>
      </c>
      <c r="C19" s="49" t="s">
        <v>122</v>
      </c>
      <c r="D19" s="49" t="s">
        <v>25</v>
      </c>
      <c r="E19" s="49" t="s">
        <v>24</v>
      </c>
      <c r="F19" s="48">
        <v>1</v>
      </c>
      <c r="G19" s="10">
        <v>11</v>
      </c>
      <c r="H19" s="10"/>
      <c r="I19" s="10"/>
      <c r="J19" s="50">
        <v>5.3819444444444453E-3</v>
      </c>
      <c r="K19" s="77">
        <v>1</v>
      </c>
    </row>
    <row r="20" spans="1:11" x14ac:dyDescent="0.25">
      <c r="A20" s="76">
        <v>13</v>
      </c>
      <c r="B20" s="48">
        <v>10</v>
      </c>
      <c r="C20" s="49" t="s">
        <v>23</v>
      </c>
      <c r="D20" s="49" t="s">
        <v>22</v>
      </c>
      <c r="E20" s="49" t="s">
        <v>24</v>
      </c>
      <c r="F20" s="48">
        <v>1</v>
      </c>
      <c r="G20" s="10">
        <v>12</v>
      </c>
      <c r="H20" s="10"/>
      <c r="I20" s="10"/>
      <c r="J20" s="50">
        <v>5.4050925925925924E-3</v>
      </c>
      <c r="K20" s="77">
        <v>1</v>
      </c>
    </row>
    <row r="21" spans="1:11" x14ac:dyDescent="0.25">
      <c r="A21" s="76">
        <v>14</v>
      </c>
      <c r="B21" s="48">
        <v>26</v>
      </c>
      <c r="C21" s="49" t="s">
        <v>99</v>
      </c>
      <c r="D21" s="49" t="s">
        <v>100</v>
      </c>
      <c r="E21" s="49" t="s">
        <v>101</v>
      </c>
      <c r="F21" s="48">
        <v>2</v>
      </c>
      <c r="G21" s="10"/>
      <c r="H21" s="10">
        <v>1</v>
      </c>
      <c r="I21" s="10"/>
      <c r="J21" s="50">
        <v>5.4050925925925924E-3</v>
      </c>
      <c r="K21" s="77">
        <v>1</v>
      </c>
    </row>
    <row r="22" spans="1:11" x14ac:dyDescent="0.25">
      <c r="A22" s="76">
        <v>15</v>
      </c>
      <c r="B22" s="48">
        <v>28</v>
      </c>
      <c r="C22" s="49" t="s">
        <v>38</v>
      </c>
      <c r="D22" s="49" t="s">
        <v>39</v>
      </c>
      <c r="E22" s="49" t="s">
        <v>20</v>
      </c>
      <c r="F22" s="48">
        <v>2</v>
      </c>
      <c r="G22" s="10"/>
      <c r="H22" s="10">
        <v>2</v>
      </c>
      <c r="I22" s="10"/>
      <c r="J22" s="50">
        <v>5.4282407407407404E-3</v>
      </c>
      <c r="K22" s="77">
        <v>1</v>
      </c>
    </row>
    <row r="23" spans="1:11" x14ac:dyDescent="0.25">
      <c r="A23" s="76">
        <v>16</v>
      </c>
      <c r="B23" s="48">
        <v>56</v>
      </c>
      <c r="C23" s="49" t="s">
        <v>70</v>
      </c>
      <c r="D23" s="49" t="s">
        <v>71</v>
      </c>
      <c r="E23" s="49" t="s">
        <v>33</v>
      </c>
      <c r="F23" s="48">
        <v>3</v>
      </c>
      <c r="G23" s="10"/>
      <c r="H23" s="10"/>
      <c r="I23" s="10">
        <v>2</v>
      </c>
      <c r="J23" s="50">
        <v>5.5671296296296302E-3</v>
      </c>
      <c r="K23" s="77">
        <v>1</v>
      </c>
    </row>
    <row r="24" spans="1:11" x14ac:dyDescent="0.25">
      <c r="A24" s="76">
        <v>17</v>
      </c>
      <c r="B24" s="48">
        <v>22</v>
      </c>
      <c r="C24" s="49" t="s">
        <v>128</v>
      </c>
      <c r="D24" s="49" t="s">
        <v>40</v>
      </c>
      <c r="E24" s="49" t="s">
        <v>17</v>
      </c>
      <c r="F24" s="48">
        <v>2</v>
      </c>
      <c r="G24" s="10"/>
      <c r="H24" s="10">
        <v>3</v>
      </c>
      <c r="I24" s="10"/>
      <c r="J24" s="50">
        <v>5.5787037037037038E-3</v>
      </c>
      <c r="K24" s="77">
        <v>1</v>
      </c>
    </row>
    <row r="25" spans="1:11" x14ac:dyDescent="0.25">
      <c r="A25" s="76">
        <v>18</v>
      </c>
      <c r="B25" s="48">
        <v>30</v>
      </c>
      <c r="C25" s="49" t="s">
        <v>123</v>
      </c>
      <c r="D25" s="49" t="s">
        <v>26</v>
      </c>
      <c r="E25" s="49" t="s">
        <v>124</v>
      </c>
      <c r="F25" s="48">
        <v>2</v>
      </c>
      <c r="G25" s="10"/>
      <c r="H25" s="10">
        <v>4</v>
      </c>
      <c r="I25" s="10"/>
      <c r="J25" s="50">
        <v>5.6134259259259271E-3</v>
      </c>
      <c r="K25" s="77">
        <v>1</v>
      </c>
    </row>
    <row r="26" spans="1:11" x14ac:dyDescent="0.25">
      <c r="A26" s="76">
        <v>19</v>
      </c>
      <c r="B26" s="48">
        <v>67</v>
      </c>
      <c r="C26" s="49" t="s">
        <v>142</v>
      </c>
      <c r="D26" s="49" t="s">
        <v>143</v>
      </c>
      <c r="E26" s="49" t="s">
        <v>85</v>
      </c>
      <c r="F26" s="48">
        <v>3</v>
      </c>
      <c r="G26" s="10"/>
      <c r="H26" s="10"/>
      <c r="I26" s="10">
        <v>3</v>
      </c>
      <c r="J26" s="50">
        <v>5.6365740740740742E-3</v>
      </c>
      <c r="K26" s="77">
        <v>1</v>
      </c>
    </row>
    <row r="27" spans="1:11" x14ac:dyDescent="0.25">
      <c r="A27" s="76">
        <v>20</v>
      </c>
      <c r="B27" s="48">
        <v>24</v>
      </c>
      <c r="C27" s="49" t="s">
        <v>120</v>
      </c>
      <c r="D27" s="49" t="s">
        <v>25</v>
      </c>
      <c r="E27" s="49" t="s">
        <v>121</v>
      </c>
      <c r="F27" s="48">
        <v>2</v>
      </c>
      <c r="G27" s="10"/>
      <c r="H27" s="10">
        <v>5</v>
      </c>
      <c r="I27" s="10"/>
      <c r="J27" s="50">
        <v>5.6481481481481478E-3</v>
      </c>
      <c r="K27" s="77">
        <v>1</v>
      </c>
    </row>
    <row r="28" spans="1:11" x14ac:dyDescent="0.25">
      <c r="A28" s="76">
        <v>21</v>
      </c>
      <c r="B28" s="48">
        <v>68</v>
      </c>
      <c r="C28" s="49" t="s">
        <v>57</v>
      </c>
      <c r="D28" s="49" t="s">
        <v>136</v>
      </c>
      <c r="E28" s="49" t="s">
        <v>20</v>
      </c>
      <c r="F28" s="48">
        <v>3</v>
      </c>
      <c r="G28" s="10"/>
      <c r="H28" s="10"/>
      <c r="I28" s="10">
        <v>4</v>
      </c>
      <c r="J28" s="50">
        <v>5.7175925925925927E-3</v>
      </c>
      <c r="K28" s="77">
        <v>1</v>
      </c>
    </row>
    <row r="29" spans="1:11" x14ac:dyDescent="0.25">
      <c r="A29" s="76">
        <v>22</v>
      </c>
      <c r="B29" s="48">
        <v>51</v>
      </c>
      <c r="C29" s="49" t="s">
        <v>141</v>
      </c>
      <c r="D29" s="49" t="s">
        <v>41</v>
      </c>
      <c r="E29" s="49" t="s">
        <v>42</v>
      </c>
      <c r="F29" s="48">
        <v>3</v>
      </c>
      <c r="G29" s="10"/>
      <c r="H29" s="10"/>
      <c r="I29" s="10">
        <v>5</v>
      </c>
      <c r="J29" s="50">
        <v>5.7291666666666671E-3</v>
      </c>
      <c r="K29" s="77">
        <v>1</v>
      </c>
    </row>
    <row r="30" spans="1:11" x14ac:dyDescent="0.25">
      <c r="A30" s="76">
        <v>23</v>
      </c>
      <c r="B30" s="48">
        <v>54</v>
      </c>
      <c r="C30" s="49" t="s">
        <v>135</v>
      </c>
      <c r="D30" s="49" t="s">
        <v>56</v>
      </c>
      <c r="E30" s="49" t="s">
        <v>55</v>
      </c>
      <c r="F30" s="48">
        <v>3</v>
      </c>
      <c r="G30" s="10"/>
      <c r="H30" s="10"/>
      <c r="I30" s="10">
        <v>6</v>
      </c>
      <c r="J30" s="50">
        <v>5.7523148148148143E-3</v>
      </c>
      <c r="K30" s="77">
        <v>1</v>
      </c>
    </row>
    <row r="31" spans="1:11" x14ac:dyDescent="0.25">
      <c r="A31" s="76">
        <v>24</v>
      </c>
      <c r="B31" s="48">
        <v>70</v>
      </c>
      <c r="C31" s="49" t="s">
        <v>137</v>
      </c>
      <c r="D31" s="49" t="s">
        <v>72</v>
      </c>
      <c r="E31" s="49" t="s">
        <v>20</v>
      </c>
      <c r="F31" s="48">
        <v>3</v>
      </c>
      <c r="G31" s="10"/>
      <c r="H31" s="10"/>
      <c r="I31" s="10">
        <v>7</v>
      </c>
      <c r="J31" s="50">
        <v>5.7754629629629623E-3</v>
      </c>
      <c r="K31" s="77">
        <v>1</v>
      </c>
    </row>
    <row r="32" spans="1:11" x14ac:dyDescent="0.25">
      <c r="A32" s="76">
        <v>25</v>
      </c>
      <c r="B32" s="48">
        <v>25</v>
      </c>
      <c r="C32" s="49" t="s">
        <v>129</v>
      </c>
      <c r="D32" s="49" t="s">
        <v>130</v>
      </c>
      <c r="E32" s="49" t="s">
        <v>121</v>
      </c>
      <c r="F32" s="48">
        <v>2</v>
      </c>
      <c r="G32" s="10"/>
      <c r="H32" s="10">
        <v>6</v>
      </c>
      <c r="I32" s="10"/>
      <c r="J32" s="50">
        <v>5.7870370370370376E-3</v>
      </c>
      <c r="K32" s="77">
        <v>1</v>
      </c>
    </row>
    <row r="33" spans="1:11" x14ac:dyDescent="0.25">
      <c r="A33" s="76">
        <v>26</v>
      </c>
      <c r="B33" s="48">
        <v>43</v>
      </c>
      <c r="C33" s="49" t="s">
        <v>53</v>
      </c>
      <c r="D33" s="49" t="s">
        <v>54</v>
      </c>
      <c r="E33" s="49" t="s">
        <v>55</v>
      </c>
      <c r="F33" s="48">
        <v>3</v>
      </c>
      <c r="G33" s="10"/>
      <c r="H33" s="10"/>
      <c r="I33" s="10">
        <v>8</v>
      </c>
      <c r="J33" s="50">
        <v>5.7870370370370376E-3</v>
      </c>
      <c r="K33" s="77">
        <v>1</v>
      </c>
    </row>
    <row r="34" spans="1:11" x14ac:dyDescent="0.25">
      <c r="A34" s="76">
        <v>27</v>
      </c>
      <c r="B34" s="48">
        <v>20</v>
      </c>
      <c r="C34" s="49" t="s">
        <v>131</v>
      </c>
      <c r="D34" s="49" t="s">
        <v>91</v>
      </c>
      <c r="E34" s="49" t="s">
        <v>61</v>
      </c>
      <c r="F34" s="48">
        <v>2</v>
      </c>
      <c r="G34" s="10"/>
      <c r="H34" s="10">
        <v>7</v>
      </c>
      <c r="I34" s="10"/>
      <c r="J34" s="50">
        <v>5.7986111111111112E-3</v>
      </c>
      <c r="K34" s="77">
        <v>1</v>
      </c>
    </row>
    <row r="35" spans="1:11" x14ac:dyDescent="0.25">
      <c r="A35" s="76">
        <v>28</v>
      </c>
      <c r="B35" s="48">
        <v>23</v>
      </c>
      <c r="C35" s="49" t="s">
        <v>43</v>
      </c>
      <c r="D35" s="49" t="s">
        <v>44</v>
      </c>
      <c r="E35" s="49" t="s">
        <v>118</v>
      </c>
      <c r="F35" s="48">
        <v>2</v>
      </c>
      <c r="G35" s="10"/>
      <c r="H35" s="10">
        <v>8</v>
      </c>
      <c r="I35" s="10"/>
      <c r="J35" s="50">
        <v>5.8217592592592592E-3</v>
      </c>
      <c r="K35" s="77">
        <v>1</v>
      </c>
    </row>
    <row r="36" spans="1:11" x14ac:dyDescent="0.25">
      <c r="A36" s="76">
        <v>29</v>
      </c>
      <c r="B36" s="48">
        <v>60</v>
      </c>
      <c r="C36" s="49" t="s">
        <v>132</v>
      </c>
      <c r="D36" s="49" t="s">
        <v>36</v>
      </c>
      <c r="E36" s="49" t="s">
        <v>30</v>
      </c>
      <c r="F36" s="48">
        <v>3</v>
      </c>
      <c r="G36" s="10"/>
      <c r="H36" s="10"/>
      <c r="I36" s="10">
        <v>9</v>
      </c>
      <c r="J36" s="50">
        <v>5.8333333333333336E-3</v>
      </c>
      <c r="K36" s="77">
        <v>1</v>
      </c>
    </row>
    <row r="37" spans="1:11" x14ac:dyDescent="0.25">
      <c r="A37" s="76">
        <v>30</v>
      </c>
      <c r="B37" s="48">
        <v>57</v>
      </c>
      <c r="C37" s="49" t="s">
        <v>134</v>
      </c>
      <c r="D37" s="49" t="s">
        <v>29</v>
      </c>
      <c r="E37" s="49" t="s">
        <v>33</v>
      </c>
      <c r="F37" s="48">
        <v>3</v>
      </c>
      <c r="G37" s="10"/>
      <c r="H37" s="10"/>
      <c r="I37" s="10">
        <v>10</v>
      </c>
      <c r="J37" s="50">
        <v>5.8912037037037032E-3</v>
      </c>
      <c r="K37" s="77">
        <v>1</v>
      </c>
    </row>
    <row r="38" spans="1:11" x14ac:dyDescent="0.25">
      <c r="A38" s="76">
        <v>31</v>
      </c>
      <c r="B38" s="48">
        <v>49</v>
      </c>
      <c r="C38" s="49" t="s">
        <v>62</v>
      </c>
      <c r="D38" s="49" t="s">
        <v>39</v>
      </c>
      <c r="E38" s="49" t="s">
        <v>138</v>
      </c>
      <c r="F38" s="48">
        <v>3</v>
      </c>
      <c r="G38" s="10"/>
      <c r="H38" s="10"/>
      <c r="I38" s="10">
        <v>11</v>
      </c>
      <c r="J38" s="50">
        <v>5.8912037037037032E-3</v>
      </c>
      <c r="K38" s="77">
        <v>1</v>
      </c>
    </row>
    <row r="39" spans="1:11" x14ac:dyDescent="0.25">
      <c r="A39" s="76">
        <v>32</v>
      </c>
      <c r="B39" s="48">
        <v>50</v>
      </c>
      <c r="C39" s="49" t="s">
        <v>87</v>
      </c>
      <c r="D39" s="49" t="s">
        <v>63</v>
      </c>
      <c r="E39" s="49" t="s">
        <v>138</v>
      </c>
      <c r="F39" s="48">
        <v>3</v>
      </c>
      <c r="G39" s="10"/>
      <c r="H39" s="10"/>
      <c r="I39" s="10">
        <v>12</v>
      </c>
      <c r="J39" s="50">
        <v>5.9953703703703697E-3</v>
      </c>
      <c r="K39" s="77">
        <v>1</v>
      </c>
    </row>
    <row r="40" spans="1:11" x14ac:dyDescent="0.25">
      <c r="A40" s="76">
        <v>33</v>
      </c>
      <c r="B40" s="48">
        <v>52</v>
      </c>
      <c r="C40" s="49" t="s">
        <v>133</v>
      </c>
      <c r="D40" s="49" t="s">
        <v>32</v>
      </c>
      <c r="E40" s="49" t="s">
        <v>42</v>
      </c>
      <c r="F40" s="48">
        <v>3</v>
      </c>
      <c r="G40" s="10"/>
      <c r="H40" s="10"/>
      <c r="I40" s="10">
        <v>13</v>
      </c>
      <c r="J40" s="50">
        <v>6.030092592592593E-3</v>
      </c>
      <c r="K40" s="77">
        <v>1</v>
      </c>
    </row>
    <row r="41" spans="1:11" x14ac:dyDescent="0.25">
      <c r="A41" s="76">
        <v>34</v>
      </c>
      <c r="B41" s="48">
        <v>21</v>
      </c>
      <c r="C41" s="49" t="s">
        <v>146</v>
      </c>
      <c r="D41" s="49" t="s">
        <v>16</v>
      </c>
      <c r="E41" s="49" t="s">
        <v>61</v>
      </c>
      <c r="F41" s="48">
        <v>2</v>
      </c>
      <c r="G41" s="10"/>
      <c r="H41" s="10">
        <v>9</v>
      </c>
      <c r="I41" s="10"/>
      <c r="J41" s="50">
        <v>6.030092592592593E-3</v>
      </c>
      <c r="K41" s="77">
        <v>1</v>
      </c>
    </row>
    <row r="42" spans="1:11" x14ac:dyDescent="0.25">
      <c r="A42" s="76">
        <v>35</v>
      </c>
      <c r="B42" s="48">
        <v>40</v>
      </c>
      <c r="C42" s="49" t="s">
        <v>45</v>
      </c>
      <c r="D42" s="49" t="s">
        <v>46</v>
      </c>
      <c r="E42" s="49" t="s">
        <v>15</v>
      </c>
      <c r="F42" s="48">
        <v>3</v>
      </c>
      <c r="G42" s="10"/>
      <c r="H42" s="10"/>
      <c r="I42" s="10">
        <v>14</v>
      </c>
      <c r="J42" s="50">
        <v>6.053240740740741E-3</v>
      </c>
      <c r="K42" s="77">
        <v>1</v>
      </c>
    </row>
    <row r="43" spans="1:11" x14ac:dyDescent="0.25">
      <c r="A43" s="76">
        <v>36</v>
      </c>
      <c r="B43" s="48">
        <v>64</v>
      </c>
      <c r="C43" s="49" t="s">
        <v>50</v>
      </c>
      <c r="D43" s="49" t="s">
        <v>51</v>
      </c>
      <c r="E43" s="49" t="s">
        <v>52</v>
      </c>
      <c r="F43" s="48">
        <v>3</v>
      </c>
      <c r="G43" s="10"/>
      <c r="H43" s="10"/>
      <c r="I43" s="10">
        <v>15</v>
      </c>
      <c r="J43" s="50">
        <v>6.0995370370370361E-3</v>
      </c>
      <c r="K43" s="77">
        <v>1</v>
      </c>
    </row>
    <row r="44" spans="1:11" x14ac:dyDescent="0.25">
      <c r="A44" s="76">
        <v>37</v>
      </c>
      <c r="B44" s="48">
        <v>46</v>
      </c>
      <c r="C44" s="49" t="s">
        <v>147</v>
      </c>
      <c r="D44" s="49" t="s">
        <v>75</v>
      </c>
      <c r="E44" s="49" t="s">
        <v>55</v>
      </c>
      <c r="F44" s="48">
        <v>3</v>
      </c>
      <c r="G44" s="10"/>
      <c r="H44" s="10"/>
      <c r="I44" s="10">
        <v>16</v>
      </c>
      <c r="J44" s="50">
        <v>6.122685185185185E-3</v>
      </c>
      <c r="K44" s="77">
        <v>1</v>
      </c>
    </row>
    <row r="45" spans="1:11" x14ac:dyDescent="0.25">
      <c r="A45" s="76">
        <v>38</v>
      </c>
      <c r="B45" s="48">
        <v>62</v>
      </c>
      <c r="C45" s="49" t="s">
        <v>76</v>
      </c>
      <c r="D45" s="49" t="s">
        <v>77</v>
      </c>
      <c r="E45" s="49" t="s">
        <v>78</v>
      </c>
      <c r="F45" s="48">
        <v>3</v>
      </c>
      <c r="G45" s="10"/>
      <c r="H45" s="10"/>
      <c r="I45" s="10">
        <v>17</v>
      </c>
      <c r="J45" s="50">
        <v>6.2731481481481484E-3</v>
      </c>
      <c r="K45" s="77">
        <v>1</v>
      </c>
    </row>
    <row r="46" spans="1:11" x14ac:dyDescent="0.25">
      <c r="A46" s="76">
        <v>39</v>
      </c>
      <c r="B46" s="48">
        <v>42</v>
      </c>
      <c r="C46" s="49" t="s">
        <v>144</v>
      </c>
      <c r="D46" s="49" t="s">
        <v>49</v>
      </c>
      <c r="E46" s="49" t="s">
        <v>145</v>
      </c>
      <c r="F46" s="48">
        <v>3</v>
      </c>
      <c r="G46" s="10"/>
      <c r="H46" s="10"/>
      <c r="I46" s="10">
        <v>18</v>
      </c>
      <c r="J46" s="50">
        <v>6.2962962962962964E-3</v>
      </c>
      <c r="K46" s="77">
        <v>1</v>
      </c>
    </row>
    <row r="47" spans="1:11" x14ac:dyDescent="0.25">
      <c r="A47" s="76">
        <v>40</v>
      </c>
      <c r="B47" s="48">
        <v>63</v>
      </c>
      <c r="C47" s="49" t="s">
        <v>76</v>
      </c>
      <c r="D47" s="49" t="s">
        <v>148</v>
      </c>
      <c r="E47" s="49" t="s">
        <v>78</v>
      </c>
      <c r="F47" s="48">
        <v>3</v>
      </c>
      <c r="G47" s="10"/>
      <c r="H47" s="10"/>
      <c r="I47" s="10">
        <v>19</v>
      </c>
      <c r="J47" s="50">
        <v>6.3078703703703708E-3</v>
      </c>
      <c r="K47" s="77">
        <v>1</v>
      </c>
    </row>
    <row r="48" spans="1:11" x14ac:dyDescent="0.25">
      <c r="A48" s="76">
        <v>41</v>
      </c>
      <c r="B48" s="48">
        <v>41</v>
      </c>
      <c r="C48" s="49" t="s">
        <v>47</v>
      </c>
      <c r="D48" s="49" t="s">
        <v>48</v>
      </c>
      <c r="E48" s="49" t="s">
        <v>15</v>
      </c>
      <c r="F48" s="48">
        <v>3</v>
      </c>
      <c r="G48" s="10"/>
      <c r="H48" s="10"/>
      <c r="I48" s="10">
        <v>20</v>
      </c>
      <c r="J48" s="50">
        <v>6.3425925925925915E-3</v>
      </c>
      <c r="K48" s="77">
        <v>1</v>
      </c>
    </row>
    <row r="49" spans="1:11" x14ac:dyDescent="0.25">
      <c r="A49" s="76">
        <v>42</v>
      </c>
      <c r="B49" s="48">
        <v>47</v>
      </c>
      <c r="C49" s="49" t="s">
        <v>64</v>
      </c>
      <c r="D49" s="49" t="s">
        <v>65</v>
      </c>
      <c r="E49" s="49" t="s">
        <v>61</v>
      </c>
      <c r="F49" s="48">
        <v>3</v>
      </c>
      <c r="G49" s="10"/>
      <c r="H49" s="10"/>
      <c r="I49" s="10">
        <v>21</v>
      </c>
      <c r="J49" s="50">
        <v>6.8171296296296287E-3</v>
      </c>
      <c r="K49" s="77">
        <v>1</v>
      </c>
    </row>
    <row r="50" spans="1:11" x14ac:dyDescent="0.25">
      <c r="A50" s="76">
        <v>43</v>
      </c>
      <c r="B50" s="48">
        <v>58</v>
      </c>
      <c r="C50" s="49" t="s">
        <v>149</v>
      </c>
      <c r="D50" s="49" t="s">
        <v>150</v>
      </c>
      <c r="E50" s="49" t="s">
        <v>33</v>
      </c>
      <c r="F50" s="48">
        <v>3</v>
      </c>
      <c r="G50" s="10"/>
      <c r="H50" s="10"/>
      <c r="I50" s="10">
        <v>22</v>
      </c>
      <c r="J50" s="50">
        <v>6.9560185185185185E-3</v>
      </c>
      <c r="K50" s="77">
        <v>1</v>
      </c>
    </row>
    <row r="51" spans="1:11" x14ac:dyDescent="0.25">
      <c r="A51" s="76">
        <v>44</v>
      </c>
      <c r="B51" s="48">
        <v>44</v>
      </c>
      <c r="C51" s="49" t="s">
        <v>53</v>
      </c>
      <c r="D51" s="49" t="s">
        <v>151</v>
      </c>
      <c r="E51" s="49" t="s">
        <v>55</v>
      </c>
      <c r="F51" s="48">
        <v>3</v>
      </c>
      <c r="G51" s="10"/>
      <c r="H51" s="10"/>
      <c r="I51" s="10">
        <v>23</v>
      </c>
      <c r="J51" s="50">
        <v>7.0254629629629634E-3</v>
      </c>
      <c r="K51" s="77">
        <v>1</v>
      </c>
    </row>
    <row r="52" spans="1:11" x14ac:dyDescent="0.25">
      <c r="A52" s="76">
        <v>45</v>
      </c>
      <c r="B52" s="48">
        <v>53</v>
      </c>
      <c r="C52" s="49" t="s">
        <v>69</v>
      </c>
      <c r="D52" s="49" t="s">
        <v>152</v>
      </c>
      <c r="E52" s="49" t="s">
        <v>42</v>
      </c>
      <c r="F52" s="48">
        <v>3</v>
      </c>
      <c r="G52" s="10"/>
      <c r="H52" s="10"/>
      <c r="I52" s="10">
        <v>24</v>
      </c>
      <c r="J52" s="50">
        <v>8.6226851851851846E-3</v>
      </c>
      <c r="K52" s="77">
        <v>1</v>
      </c>
    </row>
    <row r="53" spans="1:11" x14ac:dyDescent="0.25">
      <c r="A53" s="25"/>
      <c r="B53" s="22"/>
      <c r="C53" s="23"/>
      <c r="D53" s="23"/>
      <c r="E53" s="23"/>
      <c r="F53" s="22"/>
      <c r="G53" s="22"/>
      <c r="H53" s="22"/>
      <c r="I53" s="22"/>
      <c r="J53" s="24"/>
      <c r="K53" s="78"/>
    </row>
    <row r="54" spans="1:11" x14ac:dyDescent="0.25">
      <c r="A54" s="22"/>
      <c r="B54" s="22"/>
      <c r="C54" s="23"/>
      <c r="D54" s="23"/>
      <c r="E54" s="23"/>
      <c r="F54" s="25"/>
      <c r="G54" s="25"/>
      <c r="H54" s="25"/>
      <c r="I54" s="25"/>
      <c r="J54" s="29"/>
    </row>
    <row r="55" spans="1:11" ht="20.25" x14ac:dyDescent="0.3">
      <c r="A55" s="79" t="s">
        <v>166</v>
      </c>
      <c r="B55" s="4"/>
      <c r="C55" s="4"/>
      <c r="D55" s="4"/>
      <c r="E55" s="4"/>
      <c r="F55" s="27"/>
      <c r="G55" s="4"/>
      <c r="H55" s="4"/>
      <c r="I55" s="4"/>
      <c r="J55" s="4"/>
    </row>
    <row r="56" spans="1:11" ht="20.25" x14ac:dyDescent="0.3">
      <c r="A56" s="79"/>
      <c r="B56" s="4"/>
      <c r="C56" s="4"/>
      <c r="D56" s="4"/>
      <c r="E56" s="4"/>
      <c r="F56" s="27"/>
      <c r="G56" s="4"/>
      <c r="H56" s="4"/>
      <c r="I56" s="4"/>
      <c r="J56" s="4"/>
    </row>
    <row r="57" spans="1:11" ht="20.25" x14ac:dyDescent="0.3">
      <c r="A57" s="79" t="s">
        <v>79</v>
      </c>
      <c r="B57" s="4"/>
      <c r="C57" s="4"/>
      <c r="D57" s="4"/>
      <c r="E57" s="4"/>
      <c r="F57" s="27"/>
      <c r="G57" s="4"/>
      <c r="H57" s="4"/>
      <c r="I57" s="4"/>
      <c r="J57" s="4"/>
    </row>
    <row r="58" spans="1:11" ht="20.25" x14ac:dyDescent="0.3">
      <c r="A58" s="79"/>
      <c r="B58" s="4"/>
      <c r="C58" s="4"/>
      <c r="D58" s="4"/>
      <c r="E58" s="4"/>
      <c r="F58" s="27"/>
      <c r="G58" s="4"/>
      <c r="H58" s="4"/>
      <c r="I58" s="4"/>
      <c r="J58" s="4"/>
    </row>
    <row r="59" spans="1:11" ht="21" thickBot="1" x14ac:dyDescent="0.35">
      <c r="A59" s="79"/>
      <c r="B59" s="4"/>
      <c r="C59" s="4"/>
      <c r="D59" s="4"/>
      <c r="E59" s="4"/>
      <c r="F59" s="27"/>
      <c r="G59" s="4"/>
      <c r="H59" s="4"/>
      <c r="I59" s="4"/>
      <c r="J59" s="4"/>
    </row>
    <row r="60" spans="1:11" x14ac:dyDescent="0.25">
      <c r="A60" s="1" t="s">
        <v>0</v>
      </c>
      <c r="B60" s="1" t="s">
        <v>1</v>
      </c>
      <c r="C60" s="1" t="s">
        <v>2</v>
      </c>
      <c r="D60" s="1" t="s">
        <v>3</v>
      </c>
      <c r="E60" s="1" t="s">
        <v>4</v>
      </c>
      <c r="F60" s="1" t="s">
        <v>5</v>
      </c>
      <c r="G60" s="13"/>
      <c r="H60" s="6"/>
      <c r="I60" s="6"/>
      <c r="J60" s="1" t="s">
        <v>8</v>
      </c>
      <c r="K60" s="3" t="s">
        <v>83</v>
      </c>
    </row>
    <row r="61" spans="1:11" ht="15.75" thickBot="1" x14ac:dyDescent="0.3">
      <c r="A61" s="8"/>
      <c r="B61" s="8"/>
      <c r="C61" s="8"/>
      <c r="D61" s="8"/>
      <c r="E61" s="8"/>
      <c r="F61" s="28"/>
      <c r="G61" s="9"/>
      <c r="H61" s="9"/>
      <c r="I61" s="9"/>
      <c r="J61" s="2">
        <v>1</v>
      </c>
      <c r="K61" s="75"/>
    </row>
    <row r="62" spans="1:11" x14ac:dyDescent="0.25">
      <c r="A62" s="20"/>
      <c r="B62" s="14"/>
      <c r="C62" s="15"/>
      <c r="D62" s="15"/>
      <c r="E62" s="15"/>
      <c r="F62" s="14"/>
      <c r="G62" s="16"/>
      <c r="H62" s="16"/>
      <c r="I62" s="16"/>
      <c r="J62" s="17"/>
    </row>
    <row r="63" spans="1:11" x14ac:dyDescent="0.25">
      <c r="A63" s="10">
        <v>1</v>
      </c>
      <c r="B63" s="10">
        <v>80</v>
      </c>
      <c r="C63" s="11" t="s">
        <v>160</v>
      </c>
      <c r="D63" s="11" t="s">
        <v>161</v>
      </c>
      <c r="E63" s="11" t="s">
        <v>61</v>
      </c>
      <c r="F63" s="18"/>
      <c r="G63" s="19"/>
      <c r="H63" s="19"/>
      <c r="I63" s="19"/>
      <c r="J63" s="21">
        <v>8.4259259259259253E-3</v>
      </c>
      <c r="K63" s="77">
        <v>1</v>
      </c>
    </row>
    <row r="64" spans="1:11" x14ac:dyDescent="0.25">
      <c r="A64" s="10">
        <v>2</v>
      </c>
      <c r="B64" s="10">
        <v>81</v>
      </c>
      <c r="C64" s="11" t="s">
        <v>31</v>
      </c>
      <c r="D64" s="11" t="s">
        <v>80</v>
      </c>
      <c r="E64" s="11" t="s">
        <v>35</v>
      </c>
      <c r="F64" s="18"/>
      <c r="G64" s="19"/>
      <c r="H64" s="19"/>
      <c r="I64" s="19"/>
      <c r="J64" s="21">
        <v>8.8310185185185176E-3</v>
      </c>
      <c r="K64" s="77">
        <v>1</v>
      </c>
    </row>
  </sheetData>
  <sortState ref="A63:K64">
    <sortCondition ref="J63:J64"/>
  </sortState>
  <printOptions horizontalCentered="1"/>
  <pageMargins left="0" right="0" top="0.39370078740157483" bottom="0.3937007874015748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selection activeCell="P67" sqref="P67"/>
    </sheetView>
  </sheetViews>
  <sheetFormatPr baseColWidth="10" defaultRowHeight="15" x14ac:dyDescent="0.25"/>
  <cols>
    <col min="1" max="1" width="5.140625" style="45" bestFit="1" customWidth="1"/>
    <col min="2" max="2" width="11.42578125" style="45"/>
    <col min="3" max="3" width="12.85546875" style="45" customWidth="1"/>
    <col min="4" max="4" width="12.140625" style="45" bestFit="1" customWidth="1"/>
    <col min="5" max="5" width="19.140625" style="45" bestFit="1" customWidth="1"/>
    <col min="6" max="6" width="11.42578125" style="73"/>
    <col min="7" max="9" width="3" style="45" bestFit="1" customWidth="1"/>
    <col min="10" max="10" width="11.42578125" style="45"/>
    <col min="11" max="11" width="8.7109375" style="74" bestFit="1" customWidth="1"/>
  </cols>
  <sheetData>
    <row r="1" spans="1:11" ht="21" x14ac:dyDescent="0.35">
      <c r="A1" s="70" t="s">
        <v>165</v>
      </c>
      <c r="B1" s="71"/>
      <c r="C1" s="32"/>
      <c r="D1" s="32"/>
      <c r="E1" s="32"/>
      <c r="F1" s="72"/>
      <c r="G1" s="32"/>
      <c r="H1" s="32"/>
      <c r="I1" s="32"/>
      <c r="J1" s="32"/>
      <c r="K1" s="32"/>
    </row>
    <row r="2" spans="1:11" ht="21" x14ac:dyDescent="0.35">
      <c r="A2" s="70" t="s">
        <v>164</v>
      </c>
      <c r="B2" s="71"/>
      <c r="C2" s="32"/>
      <c r="D2" s="32"/>
      <c r="E2" s="32"/>
      <c r="F2" s="72"/>
      <c r="G2" s="32"/>
      <c r="H2" s="32"/>
      <c r="I2" s="32"/>
      <c r="J2" s="32"/>
      <c r="K2" s="32"/>
    </row>
    <row r="3" spans="1:11" ht="21" x14ac:dyDescent="0.35">
      <c r="A3" s="70" t="s">
        <v>167</v>
      </c>
      <c r="B3" s="71"/>
      <c r="C3" s="32"/>
      <c r="D3" s="32"/>
      <c r="E3" s="32"/>
      <c r="F3" s="72"/>
      <c r="G3" s="32"/>
      <c r="H3" s="32"/>
      <c r="I3" s="32"/>
      <c r="J3" s="32"/>
      <c r="K3" s="32"/>
    </row>
    <row r="4" spans="1:11" ht="15.75" thickBot="1" x14ac:dyDescent="0.3"/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" t="s">
        <v>81</v>
      </c>
      <c r="H5" s="6"/>
      <c r="I5" s="6"/>
      <c r="J5" s="1" t="s">
        <v>8</v>
      </c>
      <c r="K5" s="3" t="s">
        <v>83</v>
      </c>
    </row>
    <row r="6" spans="1:11" ht="15.75" thickBot="1" x14ac:dyDescent="0.3">
      <c r="A6" s="8"/>
      <c r="B6" s="7" t="s">
        <v>9</v>
      </c>
      <c r="C6" s="8" t="s">
        <v>10</v>
      </c>
      <c r="D6" s="8" t="s">
        <v>11</v>
      </c>
      <c r="E6" s="8" t="s">
        <v>10</v>
      </c>
      <c r="F6" s="26" t="s">
        <v>12</v>
      </c>
      <c r="G6" s="9">
        <v>1</v>
      </c>
      <c r="H6" s="9">
        <v>2</v>
      </c>
      <c r="I6" s="9">
        <v>3</v>
      </c>
      <c r="J6" s="2">
        <v>1</v>
      </c>
      <c r="K6" s="75"/>
    </row>
    <row r="8" spans="1:11" x14ac:dyDescent="0.25">
      <c r="A8" s="76">
        <v>1</v>
      </c>
      <c r="B8" s="48">
        <v>16</v>
      </c>
      <c r="C8" s="49" t="s">
        <v>84</v>
      </c>
      <c r="D8" s="49" t="s">
        <v>77</v>
      </c>
      <c r="E8" s="49" t="s">
        <v>85</v>
      </c>
      <c r="F8" s="48">
        <v>1</v>
      </c>
      <c r="G8" s="10">
        <v>1</v>
      </c>
      <c r="H8" s="10"/>
      <c r="I8" s="10"/>
      <c r="J8" s="50">
        <v>3.243055555555556E-2</v>
      </c>
      <c r="K8" s="77">
        <v>6</v>
      </c>
    </row>
    <row r="9" spans="1:11" x14ac:dyDescent="0.25">
      <c r="A9" s="76">
        <v>2</v>
      </c>
      <c r="B9" s="48">
        <v>5</v>
      </c>
      <c r="C9" s="49" t="s">
        <v>31</v>
      </c>
      <c r="D9" s="49" t="s">
        <v>32</v>
      </c>
      <c r="E9" s="49" t="s">
        <v>33</v>
      </c>
      <c r="F9" s="48">
        <v>1</v>
      </c>
      <c r="G9" s="10">
        <v>2</v>
      </c>
      <c r="H9" s="10"/>
      <c r="I9" s="10"/>
      <c r="J9" s="50">
        <v>3.2662037037037038E-2</v>
      </c>
      <c r="K9" s="77">
        <v>6</v>
      </c>
    </row>
    <row r="10" spans="1:11" x14ac:dyDescent="0.25">
      <c r="A10" s="76">
        <v>3</v>
      </c>
      <c r="B10" s="48">
        <v>18</v>
      </c>
      <c r="C10" s="49" t="s">
        <v>116</v>
      </c>
      <c r="D10" s="49" t="s">
        <v>117</v>
      </c>
      <c r="E10" s="49" t="s">
        <v>37</v>
      </c>
      <c r="F10" s="48">
        <v>1</v>
      </c>
      <c r="G10" s="10">
        <v>3</v>
      </c>
      <c r="H10" s="10"/>
      <c r="I10" s="10"/>
      <c r="J10" s="50">
        <v>3.2696759259259259E-2</v>
      </c>
      <c r="K10" s="77">
        <v>6</v>
      </c>
    </row>
    <row r="11" spans="1:11" x14ac:dyDescent="0.25">
      <c r="A11" s="76">
        <v>4</v>
      </c>
      <c r="B11" s="48">
        <v>14</v>
      </c>
      <c r="C11" s="49" t="s">
        <v>21</v>
      </c>
      <c r="D11" s="49" t="s">
        <v>22</v>
      </c>
      <c r="E11" s="49" t="s">
        <v>20</v>
      </c>
      <c r="F11" s="48">
        <v>1</v>
      </c>
      <c r="G11" s="10">
        <v>4</v>
      </c>
      <c r="H11" s="10"/>
      <c r="I11" s="10"/>
      <c r="J11" s="50">
        <v>3.2731481481481479E-2</v>
      </c>
      <c r="K11" s="77">
        <v>6</v>
      </c>
    </row>
    <row r="12" spans="1:11" x14ac:dyDescent="0.25">
      <c r="A12" s="76">
        <v>5</v>
      </c>
      <c r="B12" s="48">
        <v>1</v>
      </c>
      <c r="C12" s="49" t="s">
        <v>13</v>
      </c>
      <c r="D12" s="49" t="s">
        <v>14</v>
      </c>
      <c r="E12" s="49" t="s">
        <v>15</v>
      </c>
      <c r="F12" s="48">
        <v>1</v>
      </c>
      <c r="G12" s="10">
        <v>5</v>
      </c>
      <c r="H12" s="10"/>
      <c r="I12" s="10"/>
      <c r="J12" s="50">
        <v>3.3159722222222222E-2</v>
      </c>
      <c r="K12" s="77">
        <v>6</v>
      </c>
    </row>
    <row r="13" spans="1:11" x14ac:dyDescent="0.25">
      <c r="A13" s="76">
        <v>6</v>
      </c>
      <c r="B13" s="48">
        <v>12</v>
      </c>
      <c r="C13" s="49" t="s">
        <v>31</v>
      </c>
      <c r="D13" s="49" t="s">
        <v>34</v>
      </c>
      <c r="E13" s="49" t="s">
        <v>118</v>
      </c>
      <c r="F13" s="48">
        <v>1</v>
      </c>
      <c r="G13" s="10">
        <v>6</v>
      </c>
      <c r="H13" s="10"/>
      <c r="I13" s="10"/>
      <c r="J13" s="50">
        <v>3.3229166666666664E-2</v>
      </c>
      <c r="K13" s="77">
        <v>6</v>
      </c>
    </row>
    <row r="14" spans="1:11" x14ac:dyDescent="0.25">
      <c r="A14" s="76">
        <v>7</v>
      </c>
      <c r="B14" s="48">
        <v>9</v>
      </c>
      <c r="C14" s="49" t="s">
        <v>169</v>
      </c>
      <c r="D14" s="49" t="s">
        <v>136</v>
      </c>
      <c r="E14" s="49" t="s">
        <v>30</v>
      </c>
      <c r="F14" s="48">
        <v>1</v>
      </c>
      <c r="G14" s="10">
        <v>7</v>
      </c>
      <c r="H14" s="10"/>
      <c r="I14" s="10"/>
      <c r="J14" s="50">
        <v>3.3703703703703701E-2</v>
      </c>
      <c r="K14" s="77">
        <v>6</v>
      </c>
    </row>
    <row r="15" spans="1:11" x14ac:dyDescent="0.25">
      <c r="A15" s="76">
        <v>8</v>
      </c>
      <c r="B15" s="48">
        <v>19</v>
      </c>
      <c r="C15" s="49" t="s">
        <v>104</v>
      </c>
      <c r="D15" s="49" t="s">
        <v>105</v>
      </c>
      <c r="E15" s="49" t="s">
        <v>170</v>
      </c>
      <c r="F15" s="48">
        <v>1</v>
      </c>
      <c r="G15" s="10">
        <v>8</v>
      </c>
      <c r="H15" s="10"/>
      <c r="I15" s="10"/>
      <c r="J15" s="50">
        <v>3.4074074074074076E-2</v>
      </c>
      <c r="K15" s="77">
        <v>6</v>
      </c>
    </row>
    <row r="16" spans="1:11" x14ac:dyDescent="0.25">
      <c r="A16" s="76">
        <v>9</v>
      </c>
      <c r="B16" s="48">
        <v>13</v>
      </c>
      <c r="C16" s="49" t="s">
        <v>18</v>
      </c>
      <c r="D16" s="49" t="s">
        <v>19</v>
      </c>
      <c r="E16" s="49" t="s">
        <v>20</v>
      </c>
      <c r="F16" s="48">
        <v>1</v>
      </c>
      <c r="G16" s="10">
        <v>9</v>
      </c>
      <c r="H16" s="10"/>
      <c r="I16" s="10"/>
      <c r="J16" s="50">
        <v>3.453703703703704E-2</v>
      </c>
      <c r="K16" s="77">
        <v>6</v>
      </c>
    </row>
    <row r="17" spans="1:11" x14ac:dyDescent="0.25">
      <c r="A17" s="76">
        <v>10</v>
      </c>
      <c r="B17" s="48">
        <v>15</v>
      </c>
      <c r="C17" s="49" t="s">
        <v>119</v>
      </c>
      <c r="D17" s="49" t="s">
        <v>26</v>
      </c>
      <c r="E17" s="49" t="s">
        <v>27</v>
      </c>
      <c r="F17" s="48">
        <v>1</v>
      </c>
      <c r="G17" s="10">
        <v>10</v>
      </c>
      <c r="H17" s="10"/>
      <c r="I17" s="10"/>
      <c r="J17" s="50">
        <v>3.4733796296296297E-2</v>
      </c>
      <c r="K17" s="77">
        <v>6</v>
      </c>
    </row>
    <row r="18" spans="1:11" x14ac:dyDescent="0.25">
      <c r="A18" s="76">
        <v>11</v>
      </c>
      <c r="B18" s="48">
        <v>59</v>
      </c>
      <c r="C18" s="49" t="s">
        <v>125</v>
      </c>
      <c r="D18" s="49" t="s">
        <v>126</v>
      </c>
      <c r="E18" s="49" t="s">
        <v>127</v>
      </c>
      <c r="F18" s="48">
        <v>3</v>
      </c>
      <c r="G18" s="10"/>
      <c r="H18" s="10"/>
      <c r="I18" s="10">
        <v>1</v>
      </c>
      <c r="J18" s="50">
        <v>3.5289351851851856E-2</v>
      </c>
      <c r="K18" s="77">
        <v>6</v>
      </c>
    </row>
    <row r="19" spans="1:11" x14ac:dyDescent="0.25">
      <c r="A19" s="76">
        <v>12</v>
      </c>
      <c r="B19" s="48">
        <v>24</v>
      </c>
      <c r="C19" s="49" t="s">
        <v>120</v>
      </c>
      <c r="D19" s="49" t="s">
        <v>25</v>
      </c>
      <c r="E19" s="49" t="s">
        <v>121</v>
      </c>
      <c r="F19" s="48">
        <v>2</v>
      </c>
      <c r="G19" s="10"/>
      <c r="H19" s="10">
        <v>1</v>
      </c>
      <c r="I19" s="10"/>
      <c r="J19" s="50">
        <v>3.532407407407407E-2</v>
      </c>
      <c r="K19" s="77">
        <v>6</v>
      </c>
    </row>
    <row r="20" spans="1:11" x14ac:dyDescent="0.25">
      <c r="A20" s="76">
        <v>13</v>
      </c>
      <c r="B20" s="48">
        <v>2</v>
      </c>
      <c r="C20" s="49" t="s">
        <v>60</v>
      </c>
      <c r="D20" s="49" t="s">
        <v>54</v>
      </c>
      <c r="E20" s="49" t="s">
        <v>61</v>
      </c>
      <c r="F20" s="48">
        <v>1</v>
      </c>
      <c r="G20" s="10">
        <v>11</v>
      </c>
      <c r="H20" s="10"/>
      <c r="I20" s="10"/>
      <c r="J20" s="50">
        <v>3.5590277777777776E-2</v>
      </c>
      <c r="K20" s="77">
        <v>6</v>
      </c>
    </row>
    <row r="21" spans="1:11" x14ac:dyDescent="0.25">
      <c r="A21" s="76">
        <v>14</v>
      </c>
      <c r="B21" s="48">
        <v>26</v>
      </c>
      <c r="C21" s="49" t="s">
        <v>99</v>
      </c>
      <c r="D21" s="49" t="s">
        <v>100</v>
      </c>
      <c r="E21" s="49" t="s">
        <v>101</v>
      </c>
      <c r="F21" s="48">
        <v>2</v>
      </c>
      <c r="G21" s="10"/>
      <c r="H21" s="10">
        <v>2</v>
      </c>
      <c r="I21" s="10"/>
      <c r="J21" s="50">
        <v>3.5810185185185188E-2</v>
      </c>
      <c r="K21" s="77">
        <v>6</v>
      </c>
    </row>
    <row r="22" spans="1:11" x14ac:dyDescent="0.25">
      <c r="A22" s="76">
        <v>15</v>
      </c>
      <c r="B22" s="48">
        <v>8</v>
      </c>
      <c r="C22" s="49" t="s">
        <v>28</v>
      </c>
      <c r="D22" s="49" t="s">
        <v>29</v>
      </c>
      <c r="E22" s="49" t="s">
        <v>30</v>
      </c>
      <c r="F22" s="48">
        <v>1</v>
      </c>
      <c r="G22" s="10">
        <v>12</v>
      </c>
      <c r="H22" s="10"/>
      <c r="I22" s="10"/>
      <c r="J22" s="50">
        <v>3.6006944444444446E-2</v>
      </c>
      <c r="K22" s="77">
        <v>6</v>
      </c>
    </row>
    <row r="23" spans="1:11" x14ac:dyDescent="0.25">
      <c r="A23" s="76">
        <v>16</v>
      </c>
      <c r="B23" s="48">
        <v>10</v>
      </c>
      <c r="C23" s="49" t="s">
        <v>23</v>
      </c>
      <c r="D23" s="49" t="s">
        <v>22</v>
      </c>
      <c r="E23" s="49" t="s">
        <v>24</v>
      </c>
      <c r="F23" s="48">
        <v>1</v>
      </c>
      <c r="G23" s="10">
        <v>13</v>
      </c>
      <c r="H23" s="10"/>
      <c r="I23" s="10"/>
      <c r="J23" s="50">
        <v>3.6006944444444446E-2</v>
      </c>
      <c r="K23" s="77">
        <v>6</v>
      </c>
    </row>
    <row r="24" spans="1:11" x14ac:dyDescent="0.25">
      <c r="A24" s="76">
        <v>17</v>
      </c>
      <c r="B24" s="48">
        <v>28</v>
      </c>
      <c r="C24" s="49" t="s">
        <v>38</v>
      </c>
      <c r="D24" s="49" t="s">
        <v>39</v>
      </c>
      <c r="E24" s="49" t="s">
        <v>20</v>
      </c>
      <c r="F24" s="48">
        <v>2</v>
      </c>
      <c r="G24" s="10"/>
      <c r="H24" s="10">
        <v>3</v>
      </c>
      <c r="I24" s="10"/>
      <c r="J24" s="50">
        <v>3.6527777777777777E-2</v>
      </c>
      <c r="K24" s="77">
        <v>6</v>
      </c>
    </row>
    <row r="25" spans="1:11" x14ac:dyDescent="0.25">
      <c r="A25" s="76">
        <v>18</v>
      </c>
      <c r="B25" s="48">
        <v>17</v>
      </c>
      <c r="C25" s="49" t="s">
        <v>139</v>
      </c>
      <c r="D25" s="49" t="s">
        <v>66</v>
      </c>
      <c r="E25" s="49" t="s">
        <v>140</v>
      </c>
      <c r="F25" s="48">
        <v>1</v>
      </c>
      <c r="G25" s="10">
        <v>14</v>
      </c>
      <c r="H25" s="10"/>
      <c r="I25" s="10"/>
      <c r="J25" s="50">
        <v>3.7187499999999998E-2</v>
      </c>
      <c r="K25" s="77">
        <v>6</v>
      </c>
    </row>
    <row r="26" spans="1:11" x14ac:dyDescent="0.25">
      <c r="A26" s="76">
        <v>19</v>
      </c>
      <c r="B26" s="48">
        <v>70</v>
      </c>
      <c r="C26" s="49" t="s">
        <v>137</v>
      </c>
      <c r="D26" s="49" t="s">
        <v>72</v>
      </c>
      <c r="E26" s="49" t="s">
        <v>20</v>
      </c>
      <c r="F26" s="48">
        <v>3</v>
      </c>
      <c r="G26" s="10"/>
      <c r="H26" s="10"/>
      <c r="I26" s="10">
        <v>2</v>
      </c>
      <c r="J26" s="50">
        <v>3.7326388888888888E-2</v>
      </c>
      <c r="K26" s="77">
        <v>6</v>
      </c>
    </row>
    <row r="27" spans="1:11" x14ac:dyDescent="0.25">
      <c r="A27" s="76">
        <v>20</v>
      </c>
      <c r="B27" s="48">
        <v>4</v>
      </c>
      <c r="C27" s="49" t="s">
        <v>122</v>
      </c>
      <c r="D27" s="49" t="s">
        <v>25</v>
      </c>
      <c r="E27" s="49" t="s">
        <v>24</v>
      </c>
      <c r="F27" s="48">
        <v>1</v>
      </c>
      <c r="G27" s="10">
        <v>15</v>
      </c>
      <c r="H27" s="10"/>
      <c r="I27" s="10"/>
      <c r="J27" s="50">
        <v>3.7326388888888888E-2</v>
      </c>
      <c r="K27" s="77">
        <v>6</v>
      </c>
    </row>
    <row r="28" spans="1:11" x14ac:dyDescent="0.25">
      <c r="A28" s="76">
        <v>21</v>
      </c>
      <c r="B28" s="48">
        <v>25</v>
      </c>
      <c r="C28" s="49" t="s">
        <v>129</v>
      </c>
      <c r="D28" s="49" t="s">
        <v>130</v>
      </c>
      <c r="E28" s="49" t="s">
        <v>121</v>
      </c>
      <c r="F28" s="48">
        <v>2</v>
      </c>
      <c r="G28" s="10"/>
      <c r="H28" s="10">
        <v>4</v>
      </c>
      <c r="I28" s="10"/>
      <c r="J28" s="50">
        <v>3.7453703703703704E-2</v>
      </c>
      <c r="K28" s="77">
        <v>6</v>
      </c>
    </row>
    <row r="29" spans="1:11" x14ac:dyDescent="0.25">
      <c r="A29" s="76">
        <v>22</v>
      </c>
      <c r="B29" s="48">
        <v>52</v>
      </c>
      <c r="C29" s="49" t="s">
        <v>133</v>
      </c>
      <c r="D29" s="49" t="s">
        <v>32</v>
      </c>
      <c r="E29" s="49" t="s">
        <v>42</v>
      </c>
      <c r="F29" s="48">
        <v>3</v>
      </c>
      <c r="G29" s="10"/>
      <c r="H29" s="10"/>
      <c r="I29" s="10">
        <v>3</v>
      </c>
      <c r="J29" s="50">
        <v>3.75462962962963E-2</v>
      </c>
      <c r="K29" s="77">
        <v>6</v>
      </c>
    </row>
    <row r="30" spans="1:11" x14ac:dyDescent="0.25">
      <c r="A30" s="76">
        <v>23</v>
      </c>
      <c r="B30" s="48">
        <v>68</v>
      </c>
      <c r="C30" s="49" t="s">
        <v>57</v>
      </c>
      <c r="D30" s="49" t="s">
        <v>136</v>
      </c>
      <c r="E30" s="49" t="s">
        <v>20</v>
      </c>
      <c r="F30" s="48">
        <v>3</v>
      </c>
      <c r="G30" s="10"/>
      <c r="H30" s="10"/>
      <c r="I30" s="10">
        <v>4</v>
      </c>
      <c r="J30" s="50">
        <v>3.75462962962963E-2</v>
      </c>
      <c r="K30" s="77">
        <v>6</v>
      </c>
    </row>
    <row r="31" spans="1:11" x14ac:dyDescent="0.25">
      <c r="A31" s="76">
        <v>24</v>
      </c>
      <c r="B31" s="48">
        <v>51</v>
      </c>
      <c r="C31" s="49" t="s">
        <v>141</v>
      </c>
      <c r="D31" s="49" t="s">
        <v>41</v>
      </c>
      <c r="E31" s="49" t="s">
        <v>42</v>
      </c>
      <c r="F31" s="48">
        <v>3</v>
      </c>
      <c r="G31" s="10"/>
      <c r="H31" s="10"/>
      <c r="I31" s="10">
        <v>5</v>
      </c>
      <c r="J31" s="50">
        <v>3.7777777777777778E-2</v>
      </c>
      <c r="K31" s="77">
        <v>6</v>
      </c>
    </row>
    <row r="32" spans="1:11" x14ac:dyDescent="0.25">
      <c r="A32" s="76">
        <v>25</v>
      </c>
      <c r="B32" s="48">
        <v>30</v>
      </c>
      <c r="C32" s="49" t="s">
        <v>123</v>
      </c>
      <c r="D32" s="49" t="s">
        <v>26</v>
      </c>
      <c r="E32" s="49" t="s">
        <v>124</v>
      </c>
      <c r="F32" s="48">
        <v>2</v>
      </c>
      <c r="G32" s="10"/>
      <c r="H32" s="10">
        <v>5</v>
      </c>
      <c r="I32" s="10"/>
      <c r="J32" s="50">
        <v>3.7777777777777778E-2</v>
      </c>
      <c r="K32" s="77">
        <v>6</v>
      </c>
    </row>
    <row r="33" spans="1:11" x14ac:dyDescent="0.25">
      <c r="A33" s="76">
        <v>26</v>
      </c>
      <c r="B33" s="48">
        <v>22</v>
      </c>
      <c r="C33" s="49" t="s">
        <v>128</v>
      </c>
      <c r="D33" s="49" t="s">
        <v>40</v>
      </c>
      <c r="E33" s="49" t="s">
        <v>17</v>
      </c>
      <c r="F33" s="48">
        <v>2</v>
      </c>
      <c r="G33" s="10"/>
      <c r="H33" s="10">
        <v>6</v>
      </c>
      <c r="I33" s="10"/>
      <c r="J33" s="50">
        <v>3.7997685185185183E-2</v>
      </c>
      <c r="K33" s="77">
        <v>6</v>
      </c>
    </row>
    <row r="34" spans="1:11" x14ac:dyDescent="0.25">
      <c r="A34" s="76">
        <v>27</v>
      </c>
      <c r="B34" s="48">
        <v>60</v>
      </c>
      <c r="C34" s="49" t="s">
        <v>132</v>
      </c>
      <c r="D34" s="49" t="s">
        <v>36</v>
      </c>
      <c r="E34" s="49" t="s">
        <v>30</v>
      </c>
      <c r="F34" s="48">
        <v>3</v>
      </c>
      <c r="G34" s="10"/>
      <c r="H34" s="10"/>
      <c r="I34" s="10">
        <v>6</v>
      </c>
      <c r="J34" s="50">
        <v>3.8124999999999999E-2</v>
      </c>
      <c r="K34" s="77">
        <v>6</v>
      </c>
    </row>
    <row r="35" spans="1:11" x14ac:dyDescent="0.25">
      <c r="A35" s="76">
        <v>28</v>
      </c>
      <c r="B35" s="48">
        <v>23</v>
      </c>
      <c r="C35" s="49" t="s">
        <v>43</v>
      </c>
      <c r="D35" s="49" t="s">
        <v>44</v>
      </c>
      <c r="E35" s="49" t="s">
        <v>118</v>
      </c>
      <c r="F35" s="48">
        <v>2</v>
      </c>
      <c r="G35" s="10"/>
      <c r="H35" s="10">
        <v>7</v>
      </c>
      <c r="I35" s="10"/>
      <c r="J35" s="50">
        <v>3.8275462962962963E-2</v>
      </c>
      <c r="K35" s="77">
        <v>6</v>
      </c>
    </row>
    <row r="36" spans="1:11" x14ac:dyDescent="0.25">
      <c r="A36" s="76">
        <v>29</v>
      </c>
      <c r="B36" s="48">
        <v>43</v>
      </c>
      <c r="C36" s="49" t="s">
        <v>53</v>
      </c>
      <c r="D36" s="49" t="s">
        <v>54</v>
      </c>
      <c r="E36" s="49" t="s">
        <v>55</v>
      </c>
      <c r="F36" s="48">
        <v>3</v>
      </c>
      <c r="G36" s="10"/>
      <c r="H36" s="10"/>
      <c r="I36" s="10">
        <v>7</v>
      </c>
      <c r="J36" s="50">
        <v>3.8391203703703698E-2</v>
      </c>
      <c r="K36" s="77">
        <v>6</v>
      </c>
    </row>
    <row r="37" spans="1:11" x14ac:dyDescent="0.25">
      <c r="A37" s="76">
        <v>30</v>
      </c>
      <c r="B37" s="48">
        <v>57</v>
      </c>
      <c r="C37" s="49" t="s">
        <v>134</v>
      </c>
      <c r="D37" s="49" t="s">
        <v>29</v>
      </c>
      <c r="E37" s="49" t="s">
        <v>33</v>
      </c>
      <c r="F37" s="48">
        <v>3</v>
      </c>
      <c r="G37" s="10"/>
      <c r="H37" s="10"/>
      <c r="I37" s="10">
        <v>8</v>
      </c>
      <c r="J37" s="50">
        <v>3.8483796296296294E-2</v>
      </c>
      <c r="K37" s="77">
        <v>6</v>
      </c>
    </row>
    <row r="38" spans="1:11" x14ac:dyDescent="0.25">
      <c r="A38" s="76">
        <v>31</v>
      </c>
      <c r="B38" s="48">
        <v>54</v>
      </c>
      <c r="C38" s="49" t="s">
        <v>135</v>
      </c>
      <c r="D38" s="49" t="s">
        <v>56</v>
      </c>
      <c r="E38" s="49" t="s">
        <v>55</v>
      </c>
      <c r="F38" s="48">
        <v>3</v>
      </c>
      <c r="G38" s="10"/>
      <c r="H38" s="10"/>
      <c r="I38" s="10">
        <v>9</v>
      </c>
      <c r="J38" s="50">
        <v>3.8483796296296294E-2</v>
      </c>
      <c r="K38" s="77">
        <v>6</v>
      </c>
    </row>
    <row r="39" spans="1:11" x14ac:dyDescent="0.25">
      <c r="A39" s="76">
        <v>32</v>
      </c>
      <c r="B39" s="48">
        <v>55</v>
      </c>
      <c r="C39" s="49" t="s">
        <v>90</v>
      </c>
      <c r="D39" s="49" t="s">
        <v>91</v>
      </c>
      <c r="E39" s="49" t="s">
        <v>92</v>
      </c>
      <c r="F39" s="48">
        <v>3</v>
      </c>
      <c r="G39" s="10"/>
      <c r="H39" s="10"/>
      <c r="I39" s="10">
        <v>10</v>
      </c>
      <c r="J39" s="50">
        <v>3.2696759259259259E-2</v>
      </c>
      <c r="K39" s="77">
        <v>5</v>
      </c>
    </row>
    <row r="40" spans="1:11" x14ac:dyDescent="0.25">
      <c r="A40" s="76">
        <v>33</v>
      </c>
      <c r="B40" s="48">
        <v>20</v>
      </c>
      <c r="C40" s="49" t="s">
        <v>131</v>
      </c>
      <c r="D40" s="49" t="s">
        <v>91</v>
      </c>
      <c r="E40" s="49" t="s">
        <v>61</v>
      </c>
      <c r="F40" s="48">
        <v>2</v>
      </c>
      <c r="G40" s="10"/>
      <c r="H40" s="10">
        <v>8</v>
      </c>
      <c r="I40" s="10"/>
      <c r="J40" s="50">
        <v>3.2962962962962965E-2</v>
      </c>
      <c r="K40" s="77">
        <v>5</v>
      </c>
    </row>
    <row r="41" spans="1:11" x14ac:dyDescent="0.25">
      <c r="A41" s="76">
        <v>34</v>
      </c>
      <c r="B41" s="48">
        <v>46</v>
      </c>
      <c r="C41" s="49" t="s">
        <v>147</v>
      </c>
      <c r="D41" s="49" t="s">
        <v>75</v>
      </c>
      <c r="E41" s="49" t="s">
        <v>55</v>
      </c>
      <c r="F41" s="48">
        <v>3</v>
      </c>
      <c r="G41" s="10"/>
      <c r="H41" s="10"/>
      <c r="I41" s="10">
        <v>11</v>
      </c>
      <c r="J41" s="50">
        <v>3.2962962962962965E-2</v>
      </c>
      <c r="K41" s="77">
        <v>5</v>
      </c>
    </row>
    <row r="42" spans="1:11" x14ac:dyDescent="0.25">
      <c r="A42" s="76">
        <v>35</v>
      </c>
      <c r="B42" s="48">
        <v>49</v>
      </c>
      <c r="C42" s="49" t="s">
        <v>62</v>
      </c>
      <c r="D42" s="49" t="s">
        <v>39</v>
      </c>
      <c r="E42" s="49" t="s">
        <v>138</v>
      </c>
      <c r="F42" s="48">
        <v>3</v>
      </c>
      <c r="G42" s="10"/>
      <c r="H42" s="10"/>
      <c r="I42" s="10">
        <v>12</v>
      </c>
      <c r="J42" s="50">
        <v>3.3402777777777774E-2</v>
      </c>
      <c r="K42" s="77">
        <v>5</v>
      </c>
    </row>
    <row r="43" spans="1:11" x14ac:dyDescent="0.25">
      <c r="A43" s="76">
        <v>36</v>
      </c>
      <c r="B43" s="48">
        <v>71</v>
      </c>
      <c r="C43" s="49" t="s">
        <v>171</v>
      </c>
      <c r="D43" s="49" t="s">
        <v>172</v>
      </c>
      <c r="E43" s="49" t="s">
        <v>173</v>
      </c>
      <c r="F43" s="48">
        <v>3</v>
      </c>
      <c r="G43" s="10"/>
      <c r="H43" s="10"/>
      <c r="I43" s="10">
        <v>13</v>
      </c>
      <c r="J43" s="50">
        <v>3.3460648148148149E-2</v>
      </c>
      <c r="K43" s="77">
        <v>5</v>
      </c>
    </row>
    <row r="44" spans="1:11" x14ac:dyDescent="0.25">
      <c r="A44" s="76">
        <v>37</v>
      </c>
      <c r="B44" s="48">
        <v>50</v>
      </c>
      <c r="C44" s="49" t="s">
        <v>87</v>
      </c>
      <c r="D44" s="49" t="s">
        <v>63</v>
      </c>
      <c r="E44" s="49" t="s">
        <v>138</v>
      </c>
      <c r="F44" s="48">
        <v>3</v>
      </c>
      <c r="G44" s="10"/>
      <c r="H44" s="10"/>
      <c r="I44" s="10">
        <v>14</v>
      </c>
      <c r="J44" s="50">
        <v>3.4074074074074076E-2</v>
      </c>
      <c r="K44" s="77">
        <v>5</v>
      </c>
    </row>
    <row r="45" spans="1:11" x14ac:dyDescent="0.25">
      <c r="A45" s="76">
        <v>38</v>
      </c>
      <c r="B45" s="48">
        <v>67</v>
      </c>
      <c r="C45" s="49" t="s">
        <v>142</v>
      </c>
      <c r="D45" s="49" t="s">
        <v>143</v>
      </c>
      <c r="E45" s="49" t="s">
        <v>85</v>
      </c>
      <c r="F45" s="48">
        <v>3</v>
      </c>
      <c r="G45" s="10"/>
      <c r="H45" s="10"/>
      <c r="I45" s="10">
        <v>15</v>
      </c>
      <c r="J45" s="50">
        <v>3.4212962962962966E-2</v>
      </c>
      <c r="K45" s="77">
        <v>5</v>
      </c>
    </row>
    <row r="46" spans="1:11" x14ac:dyDescent="0.25">
      <c r="A46" s="76">
        <v>39</v>
      </c>
      <c r="B46" s="48">
        <v>62</v>
      </c>
      <c r="C46" s="49" t="s">
        <v>76</v>
      </c>
      <c r="D46" s="49" t="s">
        <v>77</v>
      </c>
      <c r="E46" s="49" t="s">
        <v>78</v>
      </c>
      <c r="F46" s="48">
        <v>3</v>
      </c>
      <c r="G46" s="10"/>
      <c r="H46" s="10"/>
      <c r="I46" s="10">
        <v>16</v>
      </c>
      <c r="J46" s="50">
        <v>3.425925925925926E-2</v>
      </c>
      <c r="K46" s="77">
        <v>5</v>
      </c>
    </row>
    <row r="47" spans="1:11" x14ac:dyDescent="0.25">
      <c r="A47" s="76">
        <v>40</v>
      </c>
      <c r="B47" s="48">
        <v>64</v>
      </c>
      <c r="C47" s="49" t="s">
        <v>50</v>
      </c>
      <c r="D47" s="49" t="s">
        <v>51</v>
      </c>
      <c r="E47" s="49" t="s">
        <v>52</v>
      </c>
      <c r="F47" s="48">
        <v>3</v>
      </c>
      <c r="G47" s="10"/>
      <c r="H47" s="10"/>
      <c r="I47" s="10">
        <v>17</v>
      </c>
      <c r="J47" s="50">
        <v>3.453703703703704E-2</v>
      </c>
      <c r="K47" s="77">
        <v>5</v>
      </c>
    </row>
    <row r="48" spans="1:11" x14ac:dyDescent="0.25">
      <c r="A48" s="76">
        <v>41</v>
      </c>
      <c r="B48" s="48">
        <v>41</v>
      </c>
      <c r="C48" s="49" t="s">
        <v>47</v>
      </c>
      <c r="D48" s="49" t="s">
        <v>48</v>
      </c>
      <c r="E48" s="49" t="s">
        <v>15</v>
      </c>
      <c r="F48" s="48">
        <v>3</v>
      </c>
      <c r="G48" s="10"/>
      <c r="H48" s="10"/>
      <c r="I48" s="10">
        <v>18</v>
      </c>
      <c r="J48" s="50">
        <v>3.5381944444444445E-2</v>
      </c>
      <c r="K48" s="77">
        <v>5</v>
      </c>
    </row>
    <row r="49" spans="1:11" x14ac:dyDescent="0.25">
      <c r="A49" s="76">
        <v>42</v>
      </c>
      <c r="B49" s="48">
        <v>54</v>
      </c>
      <c r="C49" s="49" t="s">
        <v>88</v>
      </c>
      <c r="D49" s="49" t="s">
        <v>174</v>
      </c>
      <c r="E49" s="49" t="s">
        <v>42</v>
      </c>
      <c r="F49" s="48">
        <v>3</v>
      </c>
      <c r="G49" s="10"/>
      <c r="H49" s="10"/>
      <c r="I49" s="10">
        <v>19</v>
      </c>
      <c r="J49" s="50">
        <v>3.5856481481481482E-2</v>
      </c>
      <c r="K49" s="77">
        <v>5</v>
      </c>
    </row>
    <row r="50" spans="1:11" x14ac:dyDescent="0.25">
      <c r="A50" s="76">
        <v>43</v>
      </c>
      <c r="B50" s="48">
        <v>63</v>
      </c>
      <c r="C50" s="49" t="s">
        <v>76</v>
      </c>
      <c r="D50" s="49" t="s">
        <v>148</v>
      </c>
      <c r="E50" s="49" t="s">
        <v>78</v>
      </c>
      <c r="F50" s="48">
        <v>3</v>
      </c>
      <c r="G50" s="10"/>
      <c r="H50" s="10"/>
      <c r="I50" s="10">
        <v>20</v>
      </c>
      <c r="J50" s="50">
        <v>3.605324074074074E-2</v>
      </c>
      <c r="K50" s="77">
        <v>5</v>
      </c>
    </row>
    <row r="51" spans="1:11" x14ac:dyDescent="0.25">
      <c r="A51" s="76">
        <v>44</v>
      </c>
      <c r="B51" s="48">
        <v>42</v>
      </c>
      <c r="C51" s="49" t="s">
        <v>144</v>
      </c>
      <c r="D51" s="49" t="s">
        <v>49</v>
      </c>
      <c r="E51" s="49" t="s">
        <v>145</v>
      </c>
      <c r="F51" s="48">
        <v>3</v>
      </c>
      <c r="G51" s="10"/>
      <c r="H51" s="10"/>
      <c r="I51" s="10">
        <v>21</v>
      </c>
      <c r="J51" s="50">
        <v>3.6180555555555556E-2</v>
      </c>
      <c r="K51" s="77">
        <v>5</v>
      </c>
    </row>
    <row r="52" spans="1:11" x14ac:dyDescent="0.25">
      <c r="A52" s="76">
        <v>45</v>
      </c>
      <c r="B52" s="10">
        <v>29</v>
      </c>
      <c r="C52" s="11" t="s">
        <v>175</v>
      </c>
      <c r="D52" s="11" t="s">
        <v>108</v>
      </c>
      <c r="E52" s="11" t="s">
        <v>140</v>
      </c>
      <c r="F52" s="10">
        <v>2</v>
      </c>
      <c r="G52" s="10"/>
      <c r="H52" s="10">
        <v>9</v>
      </c>
      <c r="I52" s="10"/>
      <c r="J52" s="12">
        <v>3.667824074074074E-2</v>
      </c>
      <c r="K52" s="77">
        <v>5</v>
      </c>
    </row>
    <row r="53" spans="1:11" x14ac:dyDescent="0.25">
      <c r="A53" s="76">
        <v>46</v>
      </c>
      <c r="B53" s="48">
        <v>58</v>
      </c>
      <c r="C53" s="49" t="s">
        <v>149</v>
      </c>
      <c r="D53" s="49" t="s">
        <v>150</v>
      </c>
      <c r="E53" s="49" t="s">
        <v>33</v>
      </c>
      <c r="F53" s="48">
        <v>3</v>
      </c>
      <c r="G53" s="10"/>
      <c r="H53" s="10"/>
      <c r="I53" s="10">
        <v>22</v>
      </c>
      <c r="J53" s="50">
        <v>3.6747685185185182E-2</v>
      </c>
      <c r="K53" s="77">
        <v>5</v>
      </c>
    </row>
    <row r="54" spans="1:11" x14ac:dyDescent="0.25">
      <c r="A54" s="76">
        <v>47</v>
      </c>
      <c r="B54" s="48">
        <v>47</v>
      </c>
      <c r="C54" s="49" t="s">
        <v>64</v>
      </c>
      <c r="D54" s="49" t="s">
        <v>65</v>
      </c>
      <c r="E54" s="49" t="s">
        <v>61</v>
      </c>
      <c r="F54" s="48">
        <v>3</v>
      </c>
      <c r="G54" s="10"/>
      <c r="H54" s="10"/>
      <c r="I54" s="10">
        <v>23</v>
      </c>
      <c r="J54" s="50">
        <v>3.2534722222222222E-2</v>
      </c>
      <c r="K54" s="77">
        <v>4</v>
      </c>
    </row>
    <row r="55" spans="1:11" x14ac:dyDescent="0.25">
      <c r="A55" s="76">
        <v>48</v>
      </c>
      <c r="B55" s="48">
        <v>27</v>
      </c>
      <c r="C55" s="49" t="s">
        <v>176</v>
      </c>
      <c r="D55" s="49" t="s">
        <v>91</v>
      </c>
      <c r="E55" s="49" t="s">
        <v>177</v>
      </c>
      <c r="F55" s="48">
        <v>3</v>
      </c>
      <c r="G55" s="10"/>
      <c r="H55" s="10"/>
      <c r="I55" s="10">
        <v>24</v>
      </c>
      <c r="J55" s="50">
        <v>3.2858796296296296E-2</v>
      </c>
      <c r="K55" s="77">
        <v>4</v>
      </c>
    </row>
    <row r="56" spans="1:11" x14ac:dyDescent="0.25">
      <c r="A56" s="76">
        <v>49</v>
      </c>
      <c r="B56" s="48">
        <v>21</v>
      </c>
      <c r="C56" s="49" t="s">
        <v>146</v>
      </c>
      <c r="D56" s="49" t="s">
        <v>16</v>
      </c>
      <c r="E56" s="49" t="s">
        <v>61</v>
      </c>
      <c r="F56" s="48">
        <v>2</v>
      </c>
      <c r="G56" s="10"/>
      <c r="H56" s="10">
        <v>10</v>
      </c>
      <c r="I56" s="10"/>
      <c r="J56" s="50">
        <v>3.5381944444444445E-2</v>
      </c>
      <c r="K56" s="77">
        <v>4</v>
      </c>
    </row>
    <row r="57" spans="1:11" x14ac:dyDescent="0.25">
      <c r="A57" s="76">
        <v>50</v>
      </c>
      <c r="B57" s="48">
        <v>44</v>
      </c>
      <c r="C57" s="49" t="s">
        <v>53</v>
      </c>
      <c r="D57" s="49" t="s">
        <v>151</v>
      </c>
      <c r="E57" s="49" t="s">
        <v>55</v>
      </c>
      <c r="F57" s="48">
        <v>3</v>
      </c>
      <c r="G57" s="10"/>
      <c r="H57" s="10"/>
      <c r="I57" s="10">
        <v>25</v>
      </c>
      <c r="J57" s="50">
        <v>3.7453703703703704E-2</v>
      </c>
      <c r="K57" s="77">
        <v>4</v>
      </c>
    </row>
    <row r="58" spans="1:11" x14ac:dyDescent="0.25">
      <c r="A58" s="76">
        <v>51</v>
      </c>
      <c r="B58" s="10">
        <v>66</v>
      </c>
      <c r="C58" s="11" t="s">
        <v>135</v>
      </c>
      <c r="D58" s="11" t="s">
        <v>56</v>
      </c>
      <c r="E58" s="11" t="s">
        <v>30</v>
      </c>
      <c r="F58" s="10">
        <v>3</v>
      </c>
      <c r="G58" s="10"/>
      <c r="H58" s="10"/>
      <c r="I58" s="10">
        <v>26</v>
      </c>
      <c r="J58" s="12">
        <v>3.8194444444444441E-2</v>
      </c>
      <c r="K58" s="77">
        <v>4</v>
      </c>
    </row>
    <row r="59" spans="1:11" x14ac:dyDescent="0.25">
      <c r="A59" s="76">
        <v>52</v>
      </c>
      <c r="B59" s="48">
        <v>53</v>
      </c>
      <c r="C59" s="49" t="s">
        <v>69</v>
      </c>
      <c r="D59" s="49" t="s">
        <v>152</v>
      </c>
      <c r="E59" s="49" t="s">
        <v>42</v>
      </c>
      <c r="F59" s="48">
        <v>3</v>
      </c>
      <c r="G59" s="10"/>
      <c r="H59" s="10"/>
      <c r="I59" s="10">
        <v>27</v>
      </c>
      <c r="J59" s="50">
        <v>3.8275462962962963E-2</v>
      </c>
      <c r="K59" s="77">
        <v>4</v>
      </c>
    </row>
    <row r="60" spans="1:11" x14ac:dyDescent="0.25">
      <c r="A60" s="76" t="s">
        <v>89</v>
      </c>
      <c r="B60" s="48">
        <v>40</v>
      </c>
      <c r="C60" s="49" t="s">
        <v>45</v>
      </c>
      <c r="D60" s="49" t="s">
        <v>46</v>
      </c>
      <c r="E60" s="49" t="s">
        <v>15</v>
      </c>
      <c r="F60" s="48">
        <v>3</v>
      </c>
      <c r="G60" s="10"/>
      <c r="H60" s="10"/>
      <c r="I60" s="10"/>
      <c r="J60" s="50"/>
      <c r="K60" s="77"/>
    </row>
    <row r="61" spans="1:11" x14ac:dyDescent="0.25">
      <c r="A61" s="76" t="s">
        <v>89</v>
      </c>
      <c r="B61" s="48">
        <v>56</v>
      </c>
      <c r="C61" s="49" t="s">
        <v>70</v>
      </c>
      <c r="D61" s="49" t="s">
        <v>71</v>
      </c>
      <c r="E61" s="49" t="s">
        <v>33</v>
      </c>
      <c r="F61" s="48">
        <v>3</v>
      </c>
      <c r="G61" s="10"/>
      <c r="H61" s="10"/>
      <c r="I61" s="10"/>
      <c r="J61" s="50"/>
      <c r="K61" s="77"/>
    </row>
    <row r="62" spans="1:11" x14ac:dyDescent="0.25">
      <c r="A62" s="25"/>
      <c r="B62" s="22"/>
      <c r="C62" s="23"/>
      <c r="D62" s="23"/>
      <c r="E62" s="23"/>
      <c r="F62" s="22"/>
      <c r="G62" s="22"/>
      <c r="H62" s="22"/>
      <c r="I62" s="22"/>
      <c r="J62" s="24"/>
      <c r="K62" s="78"/>
    </row>
    <row r="63" spans="1:11" ht="20.25" x14ac:dyDescent="0.3">
      <c r="A63" s="79" t="s">
        <v>168</v>
      </c>
      <c r="B63" s="4"/>
      <c r="C63" s="4"/>
      <c r="D63" s="4"/>
      <c r="E63" s="4"/>
      <c r="F63" s="27"/>
      <c r="G63" s="4"/>
      <c r="H63" s="4"/>
      <c r="I63" s="4"/>
      <c r="J63" s="4"/>
    </row>
    <row r="64" spans="1:11" ht="20.25" x14ac:dyDescent="0.3">
      <c r="A64" s="79"/>
      <c r="B64" s="4"/>
      <c r="C64" s="4"/>
      <c r="D64" s="4"/>
      <c r="E64" s="4"/>
      <c r="F64" s="27"/>
      <c r="G64" s="4"/>
      <c r="H64" s="4"/>
      <c r="I64" s="4"/>
      <c r="J64" s="4"/>
    </row>
    <row r="65" spans="1:11" ht="20.25" x14ac:dyDescent="0.3">
      <c r="A65" s="79" t="s">
        <v>74</v>
      </c>
      <c r="B65" s="4"/>
      <c r="C65" s="4"/>
      <c r="D65" s="4"/>
      <c r="E65" s="4"/>
      <c r="F65" s="27"/>
      <c r="G65" s="4"/>
      <c r="H65" s="4"/>
      <c r="I65" s="4"/>
      <c r="J65" s="4"/>
    </row>
    <row r="66" spans="1:11" ht="20.25" x14ac:dyDescent="0.3">
      <c r="A66" s="79"/>
      <c r="B66" s="4"/>
      <c r="C66" s="4"/>
      <c r="D66" s="4"/>
      <c r="E66" s="4"/>
      <c r="F66" s="27"/>
      <c r="G66" s="4"/>
      <c r="H66" s="4"/>
      <c r="I66" s="4"/>
      <c r="J66" s="4"/>
    </row>
    <row r="67" spans="1:11" ht="21" thickBot="1" x14ac:dyDescent="0.35">
      <c r="A67" s="79"/>
      <c r="B67" s="4"/>
      <c r="C67" s="4"/>
      <c r="D67" s="4"/>
      <c r="E67" s="4"/>
      <c r="F67" s="27"/>
      <c r="G67" s="4"/>
      <c r="H67" s="4"/>
      <c r="I67" s="4"/>
      <c r="J67" s="4"/>
    </row>
    <row r="68" spans="1:11" x14ac:dyDescent="0.25">
      <c r="A68" s="1" t="s">
        <v>0</v>
      </c>
      <c r="B68" s="1" t="s">
        <v>1</v>
      </c>
      <c r="C68" s="1" t="s">
        <v>2</v>
      </c>
      <c r="D68" s="1" t="s">
        <v>3</v>
      </c>
      <c r="E68" s="1" t="s">
        <v>4</v>
      </c>
      <c r="F68" s="1" t="s">
        <v>5</v>
      </c>
      <c r="G68" s="13"/>
      <c r="H68" s="6"/>
      <c r="I68" s="6"/>
      <c r="J68" s="1" t="s">
        <v>8</v>
      </c>
      <c r="K68" s="3" t="s">
        <v>83</v>
      </c>
    </row>
    <row r="69" spans="1:11" ht="15.75" thickBot="1" x14ac:dyDescent="0.3">
      <c r="A69" s="8"/>
      <c r="B69" s="8"/>
      <c r="C69" s="8"/>
      <c r="D69" s="8"/>
      <c r="E69" s="8"/>
      <c r="F69" s="28"/>
      <c r="G69" s="9"/>
      <c r="H69" s="9"/>
      <c r="I69" s="9"/>
      <c r="J69" s="2">
        <v>1</v>
      </c>
      <c r="K69" s="75"/>
    </row>
    <row r="70" spans="1:11" x14ac:dyDescent="0.25">
      <c r="A70" s="20"/>
      <c r="B70" s="14"/>
      <c r="C70" s="15"/>
      <c r="D70" s="15"/>
      <c r="E70" s="15"/>
      <c r="F70" s="14"/>
      <c r="G70" s="16"/>
      <c r="H70" s="16"/>
      <c r="I70" s="16"/>
      <c r="J70" s="17"/>
    </row>
    <row r="71" spans="1:11" x14ac:dyDescent="0.25">
      <c r="A71" s="10">
        <v>1</v>
      </c>
      <c r="B71" s="48">
        <v>89</v>
      </c>
      <c r="C71" s="49" t="s">
        <v>153</v>
      </c>
      <c r="D71" s="49" t="s">
        <v>154</v>
      </c>
      <c r="E71" s="49" t="s">
        <v>85</v>
      </c>
      <c r="F71" s="18"/>
      <c r="G71" s="20"/>
      <c r="H71" s="20"/>
      <c r="I71" s="20"/>
      <c r="J71" s="21">
        <v>1.834490740740741E-2</v>
      </c>
      <c r="K71" s="77">
        <v>3</v>
      </c>
    </row>
    <row r="72" spans="1:11" x14ac:dyDescent="0.25">
      <c r="A72" s="10">
        <v>3</v>
      </c>
      <c r="B72" s="48">
        <v>87</v>
      </c>
      <c r="C72" s="49" t="s">
        <v>57</v>
      </c>
      <c r="D72" s="49" t="s">
        <v>109</v>
      </c>
      <c r="E72" s="49" t="s">
        <v>20</v>
      </c>
      <c r="F72" s="18"/>
      <c r="G72" s="20"/>
      <c r="H72" s="20"/>
      <c r="I72" s="20"/>
      <c r="J72" s="21">
        <v>2.0659722222222222E-2</v>
      </c>
      <c r="K72" s="77">
        <v>3</v>
      </c>
    </row>
    <row r="73" spans="1:11" x14ac:dyDescent="0.25">
      <c r="A73" s="10">
        <v>2</v>
      </c>
      <c r="B73" s="48">
        <v>88</v>
      </c>
      <c r="C73" s="49" t="s">
        <v>155</v>
      </c>
      <c r="D73" s="49" t="s">
        <v>77</v>
      </c>
      <c r="E73" s="49" t="s">
        <v>20</v>
      </c>
      <c r="F73" s="18"/>
      <c r="G73" s="20"/>
      <c r="H73" s="20"/>
      <c r="I73" s="20"/>
      <c r="J73" s="21">
        <v>2.0763888888888887E-2</v>
      </c>
      <c r="K73" s="77">
        <v>3</v>
      </c>
    </row>
    <row r="74" spans="1:11" x14ac:dyDescent="0.25">
      <c r="A74" s="10">
        <v>4</v>
      </c>
      <c r="B74" s="48">
        <v>86</v>
      </c>
      <c r="C74" s="49" t="s">
        <v>156</v>
      </c>
      <c r="D74" s="49" t="s">
        <v>157</v>
      </c>
      <c r="E74" s="49" t="s">
        <v>158</v>
      </c>
      <c r="F74" s="18"/>
      <c r="G74" s="20"/>
      <c r="H74" s="20"/>
      <c r="I74" s="20"/>
      <c r="J74" s="21">
        <v>2.1840277777777778E-2</v>
      </c>
      <c r="K74" s="77">
        <v>3</v>
      </c>
    </row>
    <row r="75" spans="1:11" x14ac:dyDescent="0.25">
      <c r="A75" s="10">
        <v>5</v>
      </c>
      <c r="B75" s="48">
        <v>85</v>
      </c>
      <c r="C75" s="49" t="s">
        <v>106</v>
      </c>
      <c r="D75" s="49" t="s">
        <v>108</v>
      </c>
      <c r="E75" s="49" t="s">
        <v>107</v>
      </c>
      <c r="F75" s="18"/>
      <c r="G75" s="20"/>
      <c r="H75" s="20"/>
      <c r="I75" s="20"/>
      <c r="J75" s="21">
        <v>2.2418981481481481E-2</v>
      </c>
      <c r="K75" s="77">
        <v>3</v>
      </c>
    </row>
    <row r="76" spans="1:11" x14ac:dyDescent="0.25">
      <c r="A76" s="22"/>
      <c r="B76" s="22"/>
      <c r="C76" s="23"/>
      <c r="D76" s="23"/>
      <c r="E76" s="23"/>
      <c r="F76" s="25"/>
      <c r="G76" s="25"/>
      <c r="H76" s="25"/>
      <c r="I76" s="25"/>
      <c r="J76" s="29"/>
    </row>
    <row r="77" spans="1:11" ht="20.25" x14ac:dyDescent="0.3">
      <c r="A77" s="79" t="s">
        <v>168</v>
      </c>
      <c r="B77" s="4"/>
      <c r="C77" s="4"/>
      <c r="D77" s="4"/>
      <c r="E77" s="4"/>
      <c r="F77" s="27"/>
      <c r="G77" s="4"/>
      <c r="H77" s="4"/>
      <c r="I77" s="4"/>
      <c r="J77" s="4"/>
    </row>
    <row r="78" spans="1:11" ht="20.25" x14ac:dyDescent="0.3">
      <c r="A78" s="79"/>
      <c r="B78" s="4"/>
      <c r="C78" s="4"/>
      <c r="D78" s="4"/>
      <c r="E78" s="4"/>
      <c r="F78" s="27"/>
      <c r="G78" s="4"/>
      <c r="H78" s="4"/>
      <c r="I78" s="4"/>
      <c r="J78" s="4"/>
    </row>
    <row r="79" spans="1:11" ht="20.25" x14ac:dyDescent="0.3">
      <c r="A79" s="79" t="s">
        <v>79</v>
      </c>
      <c r="B79" s="4"/>
      <c r="C79" s="4"/>
      <c r="D79" s="4"/>
      <c r="E79" s="4"/>
      <c r="F79" s="27"/>
      <c r="G79" s="4"/>
      <c r="H79" s="4"/>
      <c r="I79" s="4"/>
      <c r="J79" s="4"/>
    </row>
    <row r="80" spans="1:11" ht="20.25" x14ac:dyDescent="0.3">
      <c r="A80" s="79"/>
      <c r="B80" s="4"/>
      <c r="C80" s="4"/>
      <c r="D80" s="4"/>
      <c r="E80" s="4"/>
      <c r="F80" s="27"/>
      <c r="G80" s="4"/>
      <c r="H80" s="4"/>
      <c r="I80" s="4"/>
      <c r="J80" s="4"/>
    </row>
    <row r="81" spans="1:11" ht="21" thickBot="1" x14ac:dyDescent="0.35">
      <c r="A81" s="79"/>
      <c r="B81" s="4"/>
      <c r="C81" s="4"/>
      <c r="D81" s="4"/>
      <c r="E81" s="4"/>
      <c r="F81" s="27"/>
      <c r="G81" s="4"/>
      <c r="H81" s="4"/>
      <c r="I81" s="4"/>
      <c r="J81" s="4"/>
    </row>
    <row r="82" spans="1:11" x14ac:dyDescent="0.25">
      <c r="A82" s="1" t="s">
        <v>0</v>
      </c>
      <c r="B82" s="1" t="s">
        <v>1</v>
      </c>
      <c r="C82" s="1" t="s">
        <v>2</v>
      </c>
      <c r="D82" s="1" t="s">
        <v>3</v>
      </c>
      <c r="E82" s="1" t="s">
        <v>4</v>
      </c>
      <c r="F82" s="1" t="s">
        <v>5</v>
      </c>
      <c r="G82" s="13"/>
      <c r="H82" s="6"/>
      <c r="I82" s="6"/>
      <c r="J82" s="1" t="s">
        <v>8</v>
      </c>
      <c r="K82" s="3" t="s">
        <v>83</v>
      </c>
    </row>
    <row r="83" spans="1:11" ht="15.75" thickBot="1" x14ac:dyDescent="0.3">
      <c r="A83" s="8"/>
      <c r="B83" s="8"/>
      <c r="C83" s="8"/>
      <c r="D83" s="8"/>
      <c r="E83" s="8"/>
      <c r="F83" s="28"/>
      <c r="G83" s="9"/>
      <c r="H83" s="9"/>
      <c r="I83" s="9"/>
      <c r="J83" s="2">
        <v>1</v>
      </c>
      <c r="K83" s="75"/>
    </row>
    <row r="84" spans="1:11" x14ac:dyDescent="0.25">
      <c r="A84" s="20"/>
      <c r="B84" s="14"/>
      <c r="C84" s="15"/>
      <c r="D84" s="15"/>
      <c r="E84" s="15"/>
      <c r="F84" s="14"/>
      <c r="G84" s="16"/>
      <c r="H84" s="16"/>
      <c r="I84" s="16"/>
      <c r="J84" s="17"/>
    </row>
    <row r="85" spans="1:11" x14ac:dyDescent="0.25">
      <c r="A85" s="10">
        <v>1</v>
      </c>
      <c r="B85" s="10">
        <v>81</v>
      </c>
      <c r="C85" s="11" t="s">
        <v>31</v>
      </c>
      <c r="D85" s="11" t="s">
        <v>80</v>
      </c>
      <c r="E85" s="11" t="s">
        <v>35</v>
      </c>
      <c r="F85" s="18"/>
      <c r="G85" s="19"/>
      <c r="H85" s="19"/>
      <c r="I85" s="19"/>
      <c r="J85" s="21">
        <v>3.0289351851851855E-2</v>
      </c>
      <c r="K85" s="77">
        <v>3</v>
      </c>
    </row>
    <row r="86" spans="1:11" x14ac:dyDescent="0.25">
      <c r="A86" s="10">
        <v>2</v>
      </c>
      <c r="B86" s="10">
        <v>80</v>
      </c>
      <c r="C86" s="11" t="s">
        <v>160</v>
      </c>
      <c r="D86" s="11" t="s">
        <v>161</v>
      </c>
      <c r="E86" s="11" t="s">
        <v>61</v>
      </c>
      <c r="F86" s="18"/>
      <c r="G86" s="19"/>
      <c r="H86" s="19"/>
      <c r="I86" s="19"/>
      <c r="J86" s="21">
        <v>3.1516203703703706E-2</v>
      </c>
      <c r="K86" s="77">
        <v>3</v>
      </c>
    </row>
    <row r="88" spans="1:11" ht="20.25" x14ac:dyDescent="0.3">
      <c r="A88" s="79" t="s">
        <v>168</v>
      </c>
      <c r="B88" s="4"/>
      <c r="C88" s="4"/>
      <c r="D88" s="4"/>
      <c r="E88" s="4"/>
      <c r="F88" s="27"/>
      <c r="G88" s="4"/>
      <c r="H88" s="4"/>
      <c r="I88" s="4"/>
      <c r="J88" s="4"/>
    </row>
    <row r="89" spans="1:11" ht="20.25" x14ac:dyDescent="0.3">
      <c r="A89" s="79"/>
      <c r="B89" s="4"/>
      <c r="C89" s="4"/>
      <c r="D89" s="4"/>
      <c r="E89" s="4"/>
      <c r="F89" s="27"/>
      <c r="G89" s="4"/>
      <c r="H89" s="4"/>
      <c r="I89" s="4"/>
      <c r="J89" s="4"/>
    </row>
    <row r="90" spans="1:11" ht="20.25" x14ac:dyDescent="0.3">
      <c r="A90" s="79" t="s">
        <v>110</v>
      </c>
      <c r="B90" s="4"/>
      <c r="C90" s="4"/>
      <c r="D90" s="4"/>
      <c r="E90" s="4"/>
      <c r="F90" s="27"/>
      <c r="G90" s="4"/>
      <c r="H90" s="4"/>
      <c r="I90" s="4"/>
      <c r="J90" s="4"/>
    </row>
    <row r="91" spans="1:11" ht="20.25" x14ac:dyDescent="0.3">
      <c r="A91" s="79"/>
      <c r="B91" s="4"/>
      <c r="C91" s="4"/>
      <c r="D91" s="4"/>
      <c r="E91" s="4"/>
      <c r="F91" s="27"/>
      <c r="G91" s="4"/>
      <c r="H91" s="4"/>
      <c r="I91" s="4"/>
      <c r="J91" s="4"/>
    </row>
    <row r="92" spans="1:11" ht="21" thickBot="1" x14ac:dyDescent="0.35">
      <c r="A92" s="79"/>
      <c r="B92" s="4"/>
      <c r="C92" s="4"/>
      <c r="D92" s="4"/>
      <c r="E92" s="4"/>
      <c r="F92" s="27"/>
      <c r="G92" s="4"/>
      <c r="H92" s="4"/>
      <c r="I92" s="4"/>
      <c r="J92" s="4"/>
    </row>
    <row r="93" spans="1:11" x14ac:dyDescent="0.25">
      <c r="A93" s="1" t="s">
        <v>0</v>
      </c>
      <c r="B93" s="1" t="s">
        <v>1</v>
      </c>
      <c r="C93" s="1" t="s">
        <v>2</v>
      </c>
      <c r="D93" s="1" t="s">
        <v>3</v>
      </c>
      <c r="E93" s="1" t="s">
        <v>4</v>
      </c>
      <c r="F93" s="1" t="s">
        <v>5</v>
      </c>
      <c r="G93" s="13"/>
      <c r="H93" s="6"/>
      <c r="I93" s="6"/>
      <c r="J93" s="1" t="s">
        <v>8</v>
      </c>
      <c r="K93" s="3" t="s">
        <v>83</v>
      </c>
    </row>
    <row r="94" spans="1:11" ht="15.75" thickBot="1" x14ac:dyDescent="0.3">
      <c r="A94" s="8"/>
      <c r="B94" s="8"/>
      <c r="C94" s="8"/>
      <c r="D94" s="8"/>
      <c r="E94" s="8"/>
      <c r="F94" s="28"/>
      <c r="G94" s="9"/>
      <c r="H94" s="9"/>
      <c r="I94" s="9"/>
      <c r="J94" s="2">
        <v>1</v>
      </c>
      <c r="K94" s="75"/>
    </row>
    <row r="95" spans="1:11" x14ac:dyDescent="0.25">
      <c r="A95" s="20"/>
      <c r="B95" s="14"/>
      <c r="C95" s="15"/>
      <c r="D95" s="15"/>
      <c r="E95" s="15"/>
      <c r="F95" s="14"/>
      <c r="G95" s="16"/>
      <c r="H95" s="16"/>
      <c r="I95" s="16"/>
      <c r="J95" s="17"/>
    </row>
    <row r="96" spans="1:11" x14ac:dyDescent="0.25">
      <c r="A96" s="10">
        <v>1</v>
      </c>
      <c r="B96" s="48">
        <v>98</v>
      </c>
      <c r="C96" s="49" t="s">
        <v>131</v>
      </c>
      <c r="D96" s="49" t="s">
        <v>40</v>
      </c>
      <c r="E96" s="49" t="s">
        <v>61</v>
      </c>
      <c r="F96" s="18"/>
      <c r="G96" s="20"/>
      <c r="H96" s="20"/>
      <c r="I96" s="20"/>
      <c r="J96" s="21">
        <v>1.4826388888888889E-2</v>
      </c>
      <c r="K96" s="77">
        <v>2</v>
      </c>
    </row>
    <row r="97" spans="1:11" x14ac:dyDescent="0.25">
      <c r="A97" s="10">
        <v>2</v>
      </c>
      <c r="B97" s="48">
        <v>99</v>
      </c>
      <c r="C97" s="49" t="s">
        <v>178</v>
      </c>
      <c r="D97" s="49" t="s">
        <v>179</v>
      </c>
      <c r="E97" s="49" t="s">
        <v>61</v>
      </c>
      <c r="F97" s="18"/>
      <c r="G97" s="20"/>
      <c r="H97" s="20"/>
      <c r="I97" s="20"/>
      <c r="J97" s="21">
        <v>1.7083333333333336E-2</v>
      </c>
      <c r="K97" s="77">
        <v>2</v>
      </c>
    </row>
    <row r="98" spans="1:11" x14ac:dyDescent="0.25">
      <c r="A98" s="10">
        <v>3</v>
      </c>
      <c r="B98" s="48">
        <v>97</v>
      </c>
      <c r="C98" s="49" t="s">
        <v>180</v>
      </c>
      <c r="D98" s="49" t="s">
        <v>181</v>
      </c>
      <c r="E98" s="49" t="s">
        <v>55</v>
      </c>
      <c r="F98" s="18"/>
      <c r="G98" s="20"/>
      <c r="H98" s="20"/>
      <c r="I98" s="20"/>
      <c r="J98" s="21">
        <v>1.494212962962963E-2</v>
      </c>
      <c r="K98" s="77">
        <v>1</v>
      </c>
    </row>
  </sheetData>
  <sortState ref="A71:K75">
    <sortCondition ref="J71:J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2"/>
  <sheetViews>
    <sheetView tabSelected="1" workbookViewId="0">
      <selection activeCell="S70" sqref="S70"/>
    </sheetView>
  </sheetViews>
  <sheetFormatPr baseColWidth="10" defaultRowHeight="15" x14ac:dyDescent="0.25"/>
  <cols>
    <col min="1" max="1" width="5.140625" customWidth="1"/>
    <col min="2" max="2" width="4" style="45" customWidth="1"/>
    <col min="3" max="3" width="12.5703125" style="45" bestFit="1" customWidth="1"/>
    <col min="4" max="4" width="14.42578125" style="45" bestFit="1" customWidth="1"/>
    <col min="5" max="5" width="25.42578125" style="45" bestFit="1" customWidth="1"/>
    <col min="6" max="7" width="5.28515625" style="46" customWidth="1"/>
    <col min="8" max="10" width="5.140625" style="45" customWidth="1"/>
    <col min="11" max="15" width="10.28515625" style="45" customWidth="1"/>
  </cols>
  <sheetData>
    <row r="1" spans="1:15" ht="20.25" x14ac:dyDescent="0.3">
      <c r="A1" s="31" t="s">
        <v>73</v>
      </c>
      <c r="B1" s="32"/>
      <c r="C1" s="32"/>
      <c r="D1" s="32"/>
      <c r="E1" s="32"/>
      <c r="F1" s="33"/>
      <c r="G1" s="33"/>
      <c r="H1" s="32"/>
      <c r="I1" s="32"/>
      <c r="J1" s="32"/>
      <c r="K1" s="32"/>
      <c r="L1" s="32"/>
      <c r="M1" s="32"/>
      <c r="N1" s="32"/>
      <c r="O1" s="32"/>
    </row>
    <row r="2" spans="1:15" ht="20.25" x14ac:dyDescent="0.3">
      <c r="A2" s="31" t="s">
        <v>95</v>
      </c>
      <c r="B2" s="32"/>
      <c r="C2" s="32"/>
      <c r="D2" s="32"/>
      <c r="E2" s="32"/>
      <c r="F2" s="33"/>
      <c r="G2" s="33"/>
      <c r="H2" s="32"/>
      <c r="I2" s="32"/>
      <c r="J2" s="32"/>
      <c r="K2" s="32"/>
      <c r="L2" s="32"/>
      <c r="M2" s="32"/>
      <c r="N2" s="32"/>
      <c r="O2" s="32"/>
    </row>
    <row r="3" spans="1:15" ht="21" thickBot="1" x14ac:dyDescent="0.35">
      <c r="A3" s="31"/>
      <c r="B3" s="32"/>
      <c r="C3" s="32"/>
      <c r="D3" s="32"/>
      <c r="E3" s="32"/>
      <c r="F3" s="33"/>
      <c r="G3" s="33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34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114</v>
      </c>
      <c r="H4" s="36" t="s">
        <v>115</v>
      </c>
      <c r="I4" s="37"/>
      <c r="J4" s="37" t="s">
        <v>5</v>
      </c>
      <c r="K4" s="35" t="s">
        <v>7</v>
      </c>
      <c r="L4" s="35" t="s">
        <v>8</v>
      </c>
      <c r="M4" s="35" t="s">
        <v>8</v>
      </c>
      <c r="N4" s="35" t="s">
        <v>96</v>
      </c>
      <c r="O4" s="35" t="s">
        <v>97</v>
      </c>
    </row>
    <row r="5" spans="1:15" ht="15.75" thickBot="1" x14ac:dyDescent="0.3">
      <c r="A5" s="38"/>
      <c r="B5" s="39" t="s">
        <v>9</v>
      </c>
      <c r="C5" s="40" t="s">
        <v>10</v>
      </c>
      <c r="D5" s="40" t="s">
        <v>11</v>
      </c>
      <c r="E5" s="40" t="s">
        <v>10</v>
      </c>
      <c r="F5" s="41" t="s">
        <v>12</v>
      </c>
      <c r="G5" s="41" t="s">
        <v>6</v>
      </c>
      <c r="H5" s="43">
        <v>1</v>
      </c>
      <c r="I5" s="43">
        <v>2</v>
      </c>
      <c r="J5" s="43">
        <v>3</v>
      </c>
      <c r="K5" s="40" t="s">
        <v>6</v>
      </c>
      <c r="L5" s="44">
        <v>1</v>
      </c>
      <c r="M5" s="44">
        <v>2</v>
      </c>
      <c r="N5" s="44">
        <v>3</v>
      </c>
      <c r="O5" s="40" t="s">
        <v>98</v>
      </c>
    </row>
    <row r="7" spans="1:15" x14ac:dyDescent="0.25">
      <c r="A7" s="47">
        <v>1</v>
      </c>
      <c r="B7" s="48">
        <v>16</v>
      </c>
      <c r="C7" s="49" t="s">
        <v>84</v>
      </c>
      <c r="D7" s="49" t="s">
        <v>77</v>
      </c>
      <c r="E7" s="49" t="s">
        <v>85</v>
      </c>
      <c r="F7" s="48">
        <v>1</v>
      </c>
      <c r="G7" s="48">
        <v>15</v>
      </c>
      <c r="H7" s="48">
        <v>1</v>
      </c>
      <c r="I7" s="48"/>
      <c r="J7" s="48"/>
      <c r="K7" s="50">
        <f>SUM(L7:N7)</f>
        <v>7.3726851851851849E-2</v>
      </c>
      <c r="L7" s="50">
        <v>3.636574074074074E-2</v>
      </c>
      <c r="M7" s="51">
        <v>4.9305555555555552E-3</v>
      </c>
      <c r="N7" s="51">
        <v>3.243055555555556E-2</v>
      </c>
      <c r="O7" s="50"/>
    </row>
    <row r="8" spans="1:15" x14ac:dyDescent="0.25">
      <c r="A8" s="47">
        <v>2</v>
      </c>
      <c r="B8" s="48">
        <v>18</v>
      </c>
      <c r="C8" s="49" t="s">
        <v>116</v>
      </c>
      <c r="D8" s="49" t="s">
        <v>117</v>
      </c>
      <c r="E8" s="49" t="s">
        <v>37</v>
      </c>
      <c r="F8" s="48">
        <v>1</v>
      </c>
      <c r="G8" s="48">
        <v>15</v>
      </c>
      <c r="H8" s="48">
        <v>2</v>
      </c>
      <c r="I8" s="48"/>
      <c r="J8" s="48"/>
      <c r="K8" s="50">
        <f>SUM(L8:N8)</f>
        <v>7.5138888888888894E-2</v>
      </c>
      <c r="L8" s="50">
        <v>3.7523148148148146E-2</v>
      </c>
      <c r="M8" s="51">
        <v>4.9189814814814816E-3</v>
      </c>
      <c r="N8" s="51">
        <v>3.2696759259259259E-2</v>
      </c>
      <c r="O8" s="50">
        <f>K8-K7+O7</f>
        <v>1.412037037037045E-3</v>
      </c>
    </row>
    <row r="9" spans="1:15" x14ac:dyDescent="0.25">
      <c r="A9" s="47">
        <v>3</v>
      </c>
      <c r="B9" s="48">
        <v>14</v>
      </c>
      <c r="C9" s="49" t="s">
        <v>21</v>
      </c>
      <c r="D9" s="49" t="s">
        <v>22</v>
      </c>
      <c r="E9" s="49" t="s">
        <v>20</v>
      </c>
      <c r="F9" s="48">
        <v>1</v>
      </c>
      <c r="G9" s="48">
        <v>15</v>
      </c>
      <c r="H9" s="48">
        <v>3</v>
      </c>
      <c r="I9" s="48"/>
      <c r="J9" s="48"/>
      <c r="K9" s="50">
        <f>SUM(L9:N9)</f>
        <v>7.5324074074074071E-2</v>
      </c>
      <c r="L9" s="50">
        <v>3.7592592592592594E-2</v>
      </c>
      <c r="M9" s="51">
        <v>5.0000000000000001E-3</v>
      </c>
      <c r="N9" s="51">
        <v>3.2731481481481479E-2</v>
      </c>
      <c r="O9" s="50">
        <f>K9-K8+O8</f>
        <v>1.5972222222222221E-3</v>
      </c>
    </row>
    <row r="10" spans="1:15" x14ac:dyDescent="0.25">
      <c r="A10" s="47">
        <v>4</v>
      </c>
      <c r="B10" s="48">
        <v>5</v>
      </c>
      <c r="C10" s="49" t="s">
        <v>31</v>
      </c>
      <c r="D10" s="49" t="s">
        <v>32</v>
      </c>
      <c r="E10" s="49" t="s">
        <v>33</v>
      </c>
      <c r="F10" s="48">
        <v>1</v>
      </c>
      <c r="G10" s="48">
        <v>15</v>
      </c>
      <c r="H10" s="48">
        <v>4</v>
      </c>
      <c r="I10" s="48"/>
      <c r="J10" s="48"/>
      <c r="K10" s="50">
        <f>SUM(L10:N10)</f>
        <v>7.5393518518518526E-2</v>
      </c>
      <c r="L10" s="50">
        <v>3.7766203703703705E-2</v>
      </c>
      <c r="M10" s="51">
        <v>4.9652777777777777E-3</v>
      </c>
      <c r="N10" s="51">
        <v>3.2662037037037038E-2</v>
      </c>
      <c r="O10" s="50">
        <f t="shared" ref="O10:O12" si="0">K10-K9+O9</f>
        <v>1.6666666666666774E-3</v>
      </c>
    </row>
    <row r="11" spans="1:15" x14ac:dyDescent="0.25">
      <c r="A11" s="47">
        <v>5</v>
      </c>
      <c r="B11" s="48">
        <v>12</v>
      </c>
      <c r="C11" s="49" t="s">
        <v>31</v>
      </c>
      <c r="D11" s="49" t="s">
        <v>34</v>
      </c>
      <c r="E11" s="49" t="s">
        <v>118</v>
      </c>
      <c r="F11" s="48">
        <v>1</v>
      </c>
      <c r="G11" s="48">
        <v>15</v>
      </c>
      <c r="H11" s="48">
        <v>5</v>
      </c>
      <c r="I11" s="48"/>
      <c r="J11" s="48"/>
      <c r="K11" s="50">
        <f>SUM(L11:N11)</f>
        <v>7.6863425925925932E-2</v>
      </c>
      <c r="L11" s="50">
        <v>3.8541666666666669E-2</v>
      </c>
      <c r="M11" s="51">
        <v>5.0925925925925921E-3</v>
      </c>
      <c r="N11" s="51">
        <v>3.3229166666666664E-2</v>
      </c>
      <c r="O11" s="50">
        <f t="shared" si="0"/>
        <v>3.1365740740740833E-3</v>
      </c>
    </row>
    <row r="12" spans="1:15" x14ac:dyDescent="0.25">
      <c r="A12" s="47">
        <v>6</v>
      </c>
      <c r="B12" s="48">
        <v>1</v>
      </c>
      <c r="C12" s="49" t="s">
        <v>13</v>
      </c>
      <c r="D12" s="49" t="s">
        <v>14</v>
      </c>
      <c r="E12" s="49" t="s">
        <v>15</v>
      </c>
      <c r="F12" s="48">
        <v>1</v>
      </c>
      <c r="G12" s="48">
        <v>15</v>
      </c>
      <c r="H12" s="48">
        <v>6</v>
      </c>
      <c r="I12" s="48"/>
      <c r="J12" s="48"/>
      <c r="K12" s="50">
        <f>SUM(L12:N12)</f>
        <v>7.7974537037037037E-2</v>
      </c>
      <c r="L12" s="50">
        <v>3.965277777777778E-2</v>
      </c>
      <c r="M12" s="51">
        <v>5.162037037037037E-3</v>
      </c>
      <c r="N12" s="51">
        <v>3.3159722222222222E-2</v>
      </c>
      <c r="O12" s="50">
        <f t="shared" si="0"/>
        <v>4.2476851851851877E-3</v>
      </c>
    </row>
    <row r="13" spans="1:15" x14ac:dyDescent="0.25">
      <c r="A13" s="47">
        <v>7</v>
      </c>
      <c r="B13" s="48">
        <v>15</v>
      </c>
      <c r="C13" s="49" t="s">
        <v>119</v>
      </c>
      <c r="D13" s="49" t="s">
        <v>26</v>
      </c>
      <c r="E13" s="49" t="s">
        <v>27</v>
      </c>
      <c r="F13" s="48">
        <v>1</v>
      </c>
      <c r="G13" s="48">
        <v>15</v>
      </c>
      <c r="H13" s="48">
        <v>7</v>
      </c>
      <c r="I13" s="48"/>
      <c r="J13" s="48"/>
      <c r="K13" s="50">
        <f>SUM(L13:N13)</f>
        <v>7.9907407407407399E-2</v>
      </c>
      <c r="L13" s="50">
        <v>4.0034722222222222E-2</v>
      </c>
      <c r="M13" s="51">
        <v>5.138888888888889E-3</v>
      </c>
      <c r="N13" s="51">
        <v>3.4733796296296297E-2</v>
      </c>
      <c r="O13" s="50">
        <f>K13-K12+O12</f>
        <v>6.1805555555555503E-3</v>
      </c>
    </row>
    <row r="14" spans="1:15" x14ac:dyDescent="0.25">
      <c r="A14" s="47">
        <v>8</v>
      </c>
      <c r="B14" s="48">
        <v>8</v>
      </c>
      <c r="C14" s="49" t="s">
        <v>28</v>
      </c>
      <c r="D14" s="49" t="s">
        <v>29</v>
      </c>
      <c r="E14" s="49" t="s">
        <v>30</v>
      </c>
      <c r="F14" s="48">
        <v>1</v>
      </c>
      <c r="G14" s="48">
        <v>15</v>
      </c>
      <c r="H14" s="48">
        <v>8</v>
      </c>
      <c r="I14" s="48"/>
      <c r="J14" s="48"/>
      <c r="K14" s="50">
        <f>SUM(L14:N14)</f>
        <v>8.0219907407407406E-2</v>
      </c>
      <c r="L14" s="50">
        <v>3.9074074074074074E-2</v>
      </c>
      <c r="M14" s="51">
        <v>5.138888888888889E-3</v>
      </c>
      <c r="N14" s="51">
        <v>3.6006944444444446E-2</v>
      </c>
      <c r="O14" s="50">
        <f>K14-K13+O13</f>
        <v>6.4930555555555575E-3</v>
      </c>
    </row>
    <row r="15" spans="1:15" x14ac:dyDescent="0.25">
      <c r="A15" s="47">
        <v>9</v>
      </c>
      <c r="B15" s="48">
        <v>2</v>
      </c>
      <c r="C15" s="49" t="s">
        <v>60</v>
      </c>
      <c r="D15" s="49" t="s">
        <v>54</v>
      </c>
      <c r="E15" s="49" t="s">
        <v>61</v>
      </c>
      <c r="F15" s="48">
        <v>1</v>
      </c>
      <c r="G15" s="48">
        <v>15</v>
      </c>
      <c r="H15" s="48">
        <v>9</v>
      </c>
      <c r="I15" s="48"/>
      <c r="J15" s="48"/>
      <c r="K15" s="50">
        <f>SUM(L15:N15)</f>
        <v>8.1122685185185187E-2</v>
      </c>
      <c r="L15" s="50">
        <v>4.0324074074074075E-2</v>
      </c>
      <c r="M15" s="51">
        <v>5.208333333333333E-3</v>
      </c>
      <c r="N15" s="51">
        <v>3.5590277777777776E-2</v>
      </c>
      <c r="O15" s="50">
        <f>K15-K14+O14</f>
        <v>7.3958333333333376E-3</v>
      </c>
    </row>
    <row r="16" spans="1:15" x14ac:dyDescent="0.25">
      <c r="A16" s="47">
        <v>10</v>
      </c>
      <c r="B16" s="48">
        <v>10</v>
      </c>
      <c r="C16" s="49" t="s">
        <v>23</v>
      </c>
      <c r="D16" s="49" t="s">
        <v>22</v>
      </c>
      <c r="E16" s="49" t="s">
        <v>24</v>
      </c>
      <c r="F16" s="48">
        <v>1</v>
      </c>
      <c r="G16" s="48">
        <v>15</v>
      </c>
      <c r="H16" s="48">
        <v>10</v>
      </c>
      <c r="I16" s="48"/>
      <c r="J16" s="48"/>
      <c r="K16" s="50">
        <f>SUM(L16:N16)</f>
        <v>8.1493055555555555E-2</v>
      </c>
      <c r="L16" s="50">
        <v>4.0081018518518523E-2</v>
      </c>
      <c r="M16" s="51">
        <v>5.4050925925925924E-3</v>
      </c>
      <c r="N16" s="51">
        <v>3.6006944444444446E-2</v>
      </c>
      <c r="O16" s="50">
        <f>K16-K15+O15</f>
        <v>7.7662037037037057E-3</v>
      </c>
    </row>
    <row r="17" spans="1:15" x14ac:dyDescent="0.25">
      <c r="A17" s="47">
        <v>11</v>
      </c>
      <c r="B17" s="48">
        <v>24</v>
      </c>
      <c r="C17" s="49" t="s">
        <v>120</v>
      </c>
      <c r="D17" s="49" t="s">
        <v>25</v>
      </c>
      <c r="E17" s="49" t="s">
        <v>121</v>
      </c>
      <c r="F17" s="52">
        <v>2</v>
      </c>
      <c r="G17" s="48">
        <v>15</v>
      </c>
      <c r="H17" s="48"/>
      <c r="I17" s="48">
        <v>1</v>
      </c>
      <c r="J17" s="48"/>
      <c r="K17" s="50">
        <f>SUM(L17:N17)</f>
        <v>8.1562499999999996E-2</v>
      </c>
      <c r="L17" s="50">
        <v>4.0590277777777781E-2</v>
      </c>
      <c r="M17" s="51">
        <v>5.6481481481481478E-3</v>
      </c>
      <c r="N17" s="51">
        <v>3.532407407407407E-2</v>
      </c>
      <c r="O17" s="50">
        <f>K17-K16+O16</f>
        <v>7.8356481481481471E-3</v>
      </c>
    </row>
    <row r="18" spans="1:15" x14ac:dyDescent="0.25">
      <c r="A18" s="47">
        <v>12</v>
      </c>
      <c r="B18" s="48">
        <v>26</v>
      </c>
      <c r="C18" s="49" t="s">
        <v>99</v>
      </c>
      <c r="D18" s="49" t="s">
        <v>100</v>
      </c>
      <c r="E18" s="49" t="s">
        <v>101</v>
      </c>
      <c r="F18" s="52">
        <v>2</v>
      </c>
      <c r="G18" s="48">
        <v>15</v>
      </c>
      <c r="H18" s="48"/>
      <c r="I18" s="48">
        <v>2</v>
      </c>
      <c r="J18" s="48"/>
      <c r="K18" s="50">
        <f>SUM(L18:N18)</f>
        <v>8.2094907407407408E-2</v>
      </c>
      <c r="L18" s="50">
        <v>4.0879629629629634E-2</v>
      </c>
      <c r="M18" s="51">
        <v>5.4050925925925924E-3</v>
      </c>
      <c r="N18" s="51">
        <v>3.5810185185185188E-2</v>
      </c>
      <c r="O18" s="50">
        <f>K18-K17+O17</f>
        <v>8.3680555555555591E-3</v>
      </c>
    </row>
    <row r="19" spans="1:15" x14ac:dyDescent="0.25">
      <c r="A19" s="47">
        <v>13</v>
      </c>
      <c r="B19" s="48">
        <v>59</v>
      </c>
      <c r="C19" s="49" t="s">
        <v>125</v>
      </c>
      <c r="D19" s="49" t="s">
        <v>126</v>
      </c>
      <c r="E19" s="49" t="s">
        <v>127</v>
      </c>
      <c r="F19" s="53">
        <v>3</v>
      </c>
      <c r="G19" s="48">
        <v>15</v>
      </c>
      <c r="H19" s="48"/>
      <c r="I19" s="48"/>
      <c r="J19" s="48">
        <v>1</v>
      </c>
      <c r="K19" s="50">
        <f>SUM(L19:N19)</f>
        <v>8.2233796296296291E-2</v>
      </c>
      <c r="L19" s="50">
        <v>4.1597222222222223E-2</v>
      </c>
      <c r="M19" s="51">
        <v>5.347222222222222E-3</v>
      </c>
      <c r="N19" s="51">
        <v>3.5289351851851856E-2</v>
      </c>
      <c r="O19" s="50">
        <f>K19-K18+O18</f>
        <v>8.506944444444442E-3</v>
      </c>
    </row>
    <row r="20" spans="1:15" x14ac:dyDescent="0.25">
      <c r="A20" s="47">
        <v>14</v>
      </c>
      <c r="B20" s="48">
        <v>4</v>
      </c>
      <c r="C20" s="49" t="s">
        <v>122</v>
      </c>
      <c r="D20" s="49" t="s">
        <v>25</v>
      </c>
      <c r="E20" s="49" t="s">
        <v>24</v>
      </c>
      <c r="F20" s="48">
        <v>1</v>
      </c>
      <c r="G20" s="48">
        <v>15</v>
      </c>
      <c r="H20" s="48">
        <v>11</v>
      </c>
      <c r="I20" s="48"/>
      <c r="J20" s="48"/>
      <c r="K20" s="50">
        <f>SUM(L20:N20)</f>
        <v>8.3449074074074064E-2</v>
      </c>
      <c r="L20" s="50">
        <v>4.0740740740740737E-2</v>
      </c>
      <c r="M20" s="51">
        <v>5.3819444444444453E-3</v>
      </c>
      <c r="N20" s="51">
        <v>3.7326388888888888E-2</v>
      </c>
      <c r="O20" s="50">
        <f>K20-K19+O19</f>
        <v>9.7222222222222154E-3</v>
      </c>
    </row>
    <row r="21" spans="1:15" x14ac:dyDescent="0.25">
      <c r="A21" s="47">
        <v>15</v>
      </c>
      <c r="B21" s="48">
        <v>30</v>
      </c>
      <c r="C21" s="49" t="s">
        <v>123</v>
      </c>
      <c r="D21" s="49" t="s">
        <v>26</v>
      </c>
      <c r="E21" s="49" t="s">
        <v>124</v>
      </c>
      <c r="F21" s="52">
        <v>2</v>
      </c>
      <c r="G21" s="48">
        <v>15</v>
      </c>
      <c r="H21" s="48"/>
      <c r="I21" s="48">
        <v>3</v>
      </c>
      <c r="J21" s="48"/>
      <c r="K21" s="50">
        <f>SUM(L21:N21)</f>
        <v>8.4236111111111109E-2</v>
      </c>
      <c r="L21" s="50">
        <v>4.0844907407407406E-2</v>
      </c>
      <c r="M21" s="51">
        <v>5.6134259259259271E-3</v>
      </c>
      <c r="N21" s="51">
        <v>3.7777777777777778E-2</v>
      </c>
      <c r="O21" s="50">
        <f>K21-K20+O20</f>
        <v>1.050925925925926E-2</v>
      </c>
    </row>
    <row r="22" spans="1:15" x14ac:dyDescent="0.25">
      <c r="A22" s="47">
        <v>16</v>
      </c>
      <c r="B22" s="48">
        <v>28</v>
      </c>
      <c r="C22" s="49" t="s">
        <v>38</v>
      </c>
      <c r="D22" s="49" t="s">
        <v>39</v>
      </c>
      <c r="E22" s="49" t="s">
        <v>20</v>
      </c>
      <c r="F22" s="52">
        <v>2</v>
      </c>
      <c r="G22" s="48">
        <v>14</v>
      </c>
      <c r="H22" s="48"/>
      <c r="I22" s="48">
        <v>4</v>
      </c>
      <c r="J22" s="48"/>
      <c r="K22" s="50">
        <f>SUM(L22:N22)</f>
        <v>7.857638888888889E-2</v>
      </c>
      <c r="L22" s="50">
        <v>3.6620370370370373E-2</v>
      </c>
      <c r="M22" s="51">
        <v>5.4282407407407404E-3</v>
      </c>
      <c r="N22" s="51">
        <v>3.6527777777777777E-2</v>
      </c>
      <c r="O22" s="50"/>
    </row>
    <row r="23" spans="1:15" x14ac:dyDescent="0.25">
      <c r="A23" s="47">
        <v>17</v>
      </c>
      <c r="B23" s="48">
        <v>22</v>
      </c>
      <c r="C23" s="49" t="s">
        <v>128</v>
      </c>
      <c r="D23" s="49" t="s">
        <v>40</v>
      </c>
      <c r="E23" s="49" t="s">
        <v>17</v>
      </c>
      <c r="F23" s="52">
        <v>2</v>
      </c>
      <c r="G23" s="48">
        <v>14</v>
      </c>
      <c r="H23" s="48"/>
      <c r="I23" s="48">
        <v>5</v>
      </c>
      <c r="J23" s="48"/>
      <c r="K23" s="50">
        <f>SUM(L23:N23)</f>
        <v>8.0335648148148142E-2</v>
      </c>
      <c r="L23" s="50">
        <v>3.6759259259259255E-2</v>
      </c>
      <c r="M23" s="51">
        <v>5.5787037037037038E-3</v>
      </c>
      <c r="N23" s="51">
        <v>3.7997685185185183E-2</v>
      </c>
      <c r="O23" s="50"/>
    </row>
    <row r="24" spans="1:15" x14ac:dyDescent="0.25">
      <c r="A24" s="47">
        <v>18</v>
      </c>
      <c r="B24" s="48">
        <v>25</v>
      </c>
      <c r="C24" s="49" t="s">
        <v>129</v>
      </c>
      <c r="D24" s="49" t="s">
        <v>130</v>
      </c>
      <c r="E24" s="49" t="s">
        <v>121</v>
      </c>
      <c r="F24" s="52">
        <v>2</v>
      </c>
      <c r="G24" s="48">
        <v>14</v>
      </c>
      <c r="H24" s="48"/>
      <c r="I24" s="48">
        <v>6</v>
      </c>
      <c r="J24" s="48"/>
      <c r="K24" s="50">
        <f>SUM(L24:N24)</f>
        <v>8.083333333333334E-2</v>
      </c>
      <c r="L24" s="50">
        <v>3.7592592592592594E-2</v>
      </c>
      <c r="M24" s="51">
        <v>5.7870370370370376E-3</v>
      </c>
      <c r="N24" s="51">
        <v>3.7453703703703704E-2</v>
      </c>
      <c r="O24" s="50"/>
    </row>
    <row r="25" spans="1:15" x14ac:dyDescent="0.25">
      <c r="A25" s="47">
        <v>19</v>
      </c>
      <c r="B25" s="48">
        <v>17</v>
      </c>
      <c r="C25" s="49" t="s">
        <v>139</v>
      </c>
      <c r="D25" s="49" t="s">
        <v>66</v>
      </c>
      <c r="E25" s="49" t="s">
        <v>140</v>
      </c>
      <c r="F25" s="48">
        <v>1</v>
      </c>
      <c r="G25" s="48">
        <v>14</v>
      </c>
      <c r="H25" s="48">
        <v>12</v>
      </c>
      <c r="I25" s="48"/>
      <c r="J25" s="48"/>
      <c r="K25" s="50">
        <f>SUM(L25:N25)</f>
        <v>8.1759259259259254E-2</v>
      </c>
      <c r="L25" s="50">
        <v>3.920138888888889E-2</v>
      </c>
      <c r="M25" s="51">
        <v>5.37037037037037E-3</v>
      </c>
      <c r="N25" s="51">
        <v>3.7187499999999998E-2</v>
      </c>
      <c r="O25" s="50"/>
    </row>
    <row r="26" spans="1:15" x14ac:dyDescent="0.25">
      <c r="A26" s="47">
        <v>20</v>
      </c>
      <c r="B26" s="48">
        <v>68</v>
      </c>
      <c r="C26" s="49" t="s">
        <v>57</v>
      </c>
      <c r="D26" s="49" t="s">
        <v>136</v>
      </c>
      <c r="E26" s="49" t="s">
        <v>20</v>
      </c>
      <c r="F26" s="53">
        <v>3</v>
      </c>
      <c r="G26" s="48">
        <v>14</v>
      </c>
      <c r="H26" s="48"/>
      <c r="I26" s="48"/>
      <c r="J26" s="48">
        <v>2</v>
      </c>
      <c r="K26" s="50">
        <f>SUM(L26:N26)</f>
        <v>8.1805555555555562E-2</v>
      </c>
      <c r="L26" s="50">
        <v>3.8541666666666669E-2</v>
      </c>
      <c r="M26" s="51">
        <v>5.7175925925925927E-3</v>
      </c>
      <c r="N26" s="51">
        <v>3.75462962962963E-2</v>
      </c>
      <c r="O26" s="50"/>
    </row>
    <row r="27" spans="1:15" x14ac:dyDescent="0.25">
      <c r="A27" s="47">
        <v>21</v>
      </c>
      <c r="B27" s="48">
        <v>70</v>
      </c>
      <c r="C27" s="49" t="s">
        <v>137</v>
      </c>
      <c r="D27" s="49" t="s">
        <v>72</v>
      </c>
      <c r="E27" s="49" t="s">
        <v>20</v>
      </c>
      <c r="F27" s="53">
        <v>3</v>
      </c>
      <c r="G27" s="48">
        <v>14</v>
      </c>
      <c r="H27" s="48"/>
      <c r="I27" s="48"/>
      <c r="J27" s="48">
        <v>3</v>
      </c>
      <c r="K27" s="50">
        <f>SUM(L27:N27)</f>
        <v>8.1909722222222231E-2</v>
      </c>
      <c r="L27" s="50">
        <v>3.8807870370370375E-2</v>
      </c>
      <c r="M27" s="51">
        <v>5.7754629629629623E-3</v>
      </c>
      <c r="N27" s="51">
        <v>3.7326388888888888E-2</v>
      </c>
      <c r="O27" s="50"/>
    </row>
    <row r="28" spans="1:15" x14ac:dyDescent="0.25">
      <c r="A28" s="47">
        <v>22</v>
      </c>
      <c r="B28" s="48">
        <v>60</v>
      </c>
      <c r="C28" s="49" t="s">
        <v>132</v>
      </c>
      <c r="D28" s="49" t="s">
        <v>36</v>
      </c>
      <c r="E28" s="49" t="s">
        <v>30</v>
      </c>
      <c r="F28" s="53">
        <v>3</v>
      </c>
      <c r="G28" s="48">
        <v>14</v>
      </c>
      <c r="H28" s="48"/>
      <c r="I28" s="48"/>
      <c r="J28" s="48">
        <v>4</v>
      </c>
      <c r="K28" s="50">
        <f>SUM(L28:N28)</f>
        <v>8.1932870370370364E-2</v>
      </c>
      <c r="L28" s="50">
        <v>3.7974537037037036E-2</v>
      </c>
      <c r="M28" s="51">
        <v>5.8333333333333336E-3</v>
      </c>
      <c r="N28" s="51">
        <v>3.8124999999999999E-2</v>
      </c>
      <c r="O28" s="50"/>
    </row>
    <row r="29" spans="1:15" x14ac:dyDescent="0.25">
      <c r="A29" s="47">
        <v>23</v>
      </c>
      <c r="B29" s="48">
        <v>52</v>
      </c>
      <c r="C29" s="49" t="s">
        <v>133</v>
      </c>
      <c r="D29" s="49" t="s">
        <v>32</v>
      </c>
      <c r="E29" s="49" t="s">
        <v>42</v>
      </c>
      <c r="F29" s="53">
        <v>3</v>
      </c>
      <c r="G29" s="48">
        <v>14</v>
      </c>
      <c r="H29" s="48"/>
      <c r="I29" s="48"/>
      <c r="J29" s="48">
        <v>5</v>
      </c>
      <c r="K29" s="50">
        <f>SUM(L29:N29)</f>
        <v>8.1932870370370378E-2</v>
      </c>
      <c r="L29" s="50">
        <v>3.8356481481481484E-2</v>
      </c>
      <c r="M29" s="51">
        <v>6.030092592592593E-3</v>
      </c>
      <c r="N29" s="51">
        <v>3.75462962962963E-2</v>
      </c>
      <c r="O29" s="50"/>
    </row>
    <row r="30" spans="1:15" x14ac:dyDescent="0.25">
      <c r="A30" s="47">
        <v>24</v>
      </c>
      <c r="B30" s="48">
        <v>43</v>
      </c>
      <c r="C30" s="49" t="s">
        <v>53</v>
      </c>
      <c r="D30" s="49" t="s">
        <v>54</v>
      </c>
      <c r="E30" s="49" t="s">
        <v>55</v>
      </c>
      <c r="F30" s="53">
        <v>3</v>
      </c>
      <c r="G30" s="48">
        <v>14</v>
      </c>
      <c r="H30" s="48"/>
      <c r="I30" s="48"/>
      <c r="J30" s="48">
        <v>6</v>
      </c>
      <c r="K30" s="50">
        <f>SUM(L30:N30)</f>
        <v>8.2592592592592579E-2</v>
      </c>
      <c r="L30" s="50">
        <v>3.8414351851851852E-2</v>
      </c>
      <c r="M30" s="51">
        <v>5.7870370370370376E-3</v>
      </c>
      <c r="N30" s="51">
        <v>3.8391203703703698E-2</v>
      </c>
      <c r="O30" s="50"/>
    </row>
    <row r="31" spans="1:15" x14ac:dyDescent="0.25">
      <c r="A31" s="47">
        <v>25</v>
      </c>
      <c r="B31" s="48">
        <v>54</v>
      </c>
      <c r="C31" s="49" t="s">
        <v>135</v>
      </c>
      <c r="D31" s="49" t="s">
        <v>56</v>
      </c>
      <c r="E31" s="49" t="s">
        <v>55</v>
      </c>
      <c r="F31" s="53">
        <v>3</v>
      </c>
      <c r="G31" s="48">
        <v>14</v>
      </c>
      <c r="H31" s="48"/>
      <c r="I31" s="48"/>
      <c r="J31" s="48">
        <v>7</v>
      </c>
      <c r="K31" s="50">
        <f>SUM(L31:N31)</f>
        <v>8.2777777777777783E-2</v>
      </c>
      <c r="L31" s="50">
        <v>3.8541666666666669E-2</v>
      </c>
      <c r="M31" s="51">
        <v>5.7523148148148143E-3</v>
      </c>
      <c r="N31" s="51">
        <v>3.8483796296296294E-2</v>
      </c>
      <c r="O31" s="50"/>
    </row>
    <row r="32" spans="1:15" x14ac:dyDescent="0.25">
      <c r="A32" s="47">
        <v>26</v>
      </c>
      <c r="B32" s="48">
        <v>57</v>
      </c>
      <c r="C32" s="49" t="s">
        <v>134</v>
      </c>
      <c r="D32" s="49" t="s">
        <v>29</v>
      </c>
      <c r="E32" s="49" t="s">
        <v>33</v>
      </c>
      <c r="F32" s="53">
        <v>3</v>
      </c>
      <c r="G32" s="48">
        <v>14</v>
      </c>
      <c r="H32" s="48"/>
      <c r="I32" s="48"/>
      <c r="J32" s="48">
        <v>8</v>
      </c>
      <c r="K32" s="50">
        <f>SUM(L32:N32)</f>
        <v>8.2800925925925917E-2</v>
      </c>
      <c r="L32" s="50">
        <v>3.8425925925925926E-2</v>
      </c>
      <c r="M32" s="51">
        <v>5.8912037037037032E-3</v>
      </c>
      <c r="N32" s="51">
        <v>3.8483796296296294E-2</v>
      </c>
      <c r="O32" s="50"/>
    </row>
    <row r="33" spans="1:15" x14ac:dyDescent="0.25">
      <c r="A33" s="47">
        <v>27</v>
      </c>
      <c r="B33" s="48">
        <v>23</v>
      </c>
      <c r="C33" s="49" t="s">
        <v>43</v>
      </c>
      <c r="D33" s="49" t="s">
        <v>44</v>
      </c>
      <c r="E33" s="49" t="s">
        <v>118</v>
      </c>
      <c r="F33" s="52">
        <v>2</v>
      </c>
      <c r="G33" s="48">
        <v>14</v>
      </c>
      <c r="H33" s="48"/>
      <c r="I33" s="48">
        <v>7</v>
      </c>
      <c r="J33" s="48"/>
      <c r="K33" s="50">
        <f>SUM(L33:N33)</f>
        <v>8.3055555555555549E-2</v>
      </c>
      <c r="L33" s="50">
        <v>3.8958333333333338E-2</v>
      </c>
      <c r="M33" s="51">
        <v>5.8217592592592592E-3</v>
      </c>
      <c r="N33" s="51">
        <v>3.8275462962962963E-2</v>
      </c>
      <c r="O33" s="50"/>
    </row>
    <row r="34" spans="1:15" x14ac:dyDescent="0.25">
      <c r="A34" s="47">
        <v>28</v>
      </c>
      <c r="B34" s="48">
        <v>51</v>
      </c>
      <c r="C34" s="49" t="s">
        <v>141</v>
      </c>
      <c r="D34" s="49" t="s">
        <v>41</v>
      </c>
      <c r="E34" s="49" t="s">
        <v>42</v>
      </c>
      <c r="F34" s="53">
        <v>3</v>
      </c>
      <c r="G34" s="48">
        <v>14</v>
      </c>
      <c r="H34" s="48"/>
      <c r="I34" s="48"/>
      <c r="J34" s="48">
        <v>9</v>
      </c>
      <c r="K34" s="50">
        <f>SUM(L34:N34)</f>
        <v>8.4247685185185189E-2</v>
      </c>
      <c r="L34" s="50">
        <v>4.0740740740740737E-2</v>
      </c>
      <c r="M34" s="51">
        <v>5.7291666666666671E-3</v>
      </c>
      <c r="N34" s="51">
        <v>3.7777777777777778E-2</v>
      </c>
      <c r="O34" s="50"/>
    </row>
    <row r="35" spans="1:15" x14ac:dyDescent="0.25">
      <c r="A35" s="47">
        <v>29</v>
      </c>
      <c r="B35" s="48">
        <v>20</v>
      </c>
      <c r="C35" s="49" t="s">
        <v>131</v>
      </c>
      <c r="D35" s="49" t="s">
        <v>91</v>
      </c>
      <c r="E35" s="49" t="s">
        <v>61</v>
      </c>
      <c r="F35" s="52">
        <v>2</v>
      </c>
      <c r="G35" s="48">
        <v>13</v>
      </c>
      <c r="H35" s="48"/>
      <c r="I35" s="48">
        <v>8</v>
      </c>
      <c r="J35" s="48"/>
      <c r="K35" s="50">
        <f>SUM(L35:N35)</f>
        <v>7.6574074074074072E-2</v>
      </c>
      <c r="L35" s="50">
        <v>3.7812500000000006E-2</v>
      </c>
      <c r="M35" s="51">
        <v>5.7986111111111112E-3</v>
      </c>
      <c r="N35" s="51">
        <v>3.2962962962962965E-2</v>
      </c>
      <c r="O35" s="50"/>
    </row>
    <row r="36" spans="1:15" x14ac:dyDescent="0.25">
      <c r="A36" s="47">
        <v>30</v>
      </c>
      <c r="B36" s="48">
        <v>49</v>
      </c>
      <c r="C36" s="49" t="s">
        <v>62</v>
      </c>
      <c r="D36" s="49" t="s">
        <v>39</v>
      </c>
      <c r="E36" s="49" t="s">
        <v>138</v>
      </c>
      <c r="F36" s="53">
        <v>3</v>
      </c>
      <c r="G36" s="48">
        <v>13</v>
      </c>
      <c r="H36" s="48"/>
      <c r="I36" s="48"/>
      <c r="J36" s="48">
        <v>10</v>
      </c>
      <c r="K36" s="50">
        <f>SUM(L36:N36)</f>
        <v>7.8101851851851853E-2</v>
      </c>
      <c r="L36" s="50">
        <v>3.8807870370370375E-2</v>
      </c>
      <c r="M36" s="51">
        <v>5.8912037037037032E-3</v>
      </c>
      <c r="N36" s="51">
        <v>3.3402777777777774E-2</v>
      </c>
      <c r="O36" s="50"/>
    </row>
    <row r="37" spans="1:15" x14ac:dyDescent="0.25">
      <c r="A37" s="47">
        <v>31</v>
      </c>
      <c r="B37" s="48">
        <v>62</v>
      </c>
      <c r="C37" s="49" t="s">
        <v>76</v>
      </c>
      <c r="D37" s="49" t="s">
        <v>77</v>
      </c>
      <c r="E37" s="49" t="s">
        <v>78</v>
      </c>
      <c r="F37" s="53">
        <v>3</v>
      </c>
      <c r="G37" s="48">
        <v>13</v>
      </c>
      <c r="H37" s="48"/>
      <c r="I37" s="48"/>
      <c r="J37" s="48">
        <v>11</v>
      </c>
      <c r="K37" s="50">
        <f>SUM(L37:N37)</f>
        <v>8.0104166666666671E-2</v>
      </c>
      <c r="L37" s="50">
        <v>3.9571759259259258E-2</v>
      </c>
      <c r="M37" s="51">
        <v>6.2731481481481484E-3</v>
      </c>
      <c r="N37" s="51">
        <v>3.425925925925926E-2</v>
      </c>
      <c r="O37" s="50"/>
    </row>
    <row r="38" spans="1:15" x14ac:dyDescent="0.25">
      <c r="A38" s="47">
        <v>32</v>
      </c>
      <c r="B38" s="48">
        <v>67</v>
      </c>
      <c r="C38" s="49" t="s">
        <v>142</v>
      </c>
      <c r="D38" s="49" t="s">
        <v>143</v>
      </c>
      <c r="E38" s="49" t="s">
        <v>85</v>
      </c>
      <c r="F38" s="53">
        <v>3</v>
      </c>
      <c r="G38" s="48">
        <v>13</v>
      </c>
      <c r="H38" s="48"/>
      <c r="I38" s="48"/>
      <c r="J38" s="48">
        <v>12</v>
      </c>
      <c r="K38" s="50">
        <f>SUM(L38:N38)</f>
        <v>8.0590277777777775E-2</v>
      </c>
      <c r="L38" s="50">
        <v>4.0740740740740737E-2</v>
      </c>
      <c r="M38" s="51">
        <v>5.6365740740740742E-3</v>
      </c>
      <c r="N38" s="51">
        <v>3.4212962962962966E-2</v>
      </c>
      <c r="O38" s="50"/>
    </row>
    <row r="39" spans="1:15" x14ac:dyDescent="0.25">
      <c r="A39" s="47">
        <v>33</v>
      </c>
      <c r="B39" s="48">
        <v>46</v>
      </c>
      <c r="C39" s="49" t="s">
        <v>147</v>
      </c>
      <c r="D39" s="49" t="s">
        <v>75</v>
      </c>
      <c r="E39" s="49" t="s">
        <v>55</v>
      </c>
      <c r="F39" s="53">
        <v>3</v>
      </c>
      <c r="G39" s="48">
        <v>13</v>
      </c>
      <c r="H39" s="48"/>
      <c r="I39" s="48"/>
      <c r="J39" s="48">
        <v>13</v>
      </c>
      <c r="K39" s="50">
        <f>SUM(L39:N39)</f>
        <v>8.1134259259259267E-2</v>
      </c>
      <c r="L39" s="50">
        <v>4.2048611111111113E-2</v>
      </c>
      <c r="M39" s="51">
        <v>6.122685185185185E-3</v>
      </c>
      <c r="N39" s="51">
        <v>3.2962962962962965E-2</v>
      </c>
      <c r="O39" s="50"/>
    </row>
    <row r="40" spans="1:15" x14ac:dyDescent="0.25">
      <c r="A40" s="47">
        <v>34</v>
      </c>
      <c r="B40" s="48">
        <v>64</v>
      </c>
      <c r="C40" s="49" t="s">
        <v>50</v>
      </c>
      <c r="D40" s="49" t="s">
        <v>51</v>
      </c>
      <c r="E40" s="49" t="s">
        <v>52</v>
      </c>
      <c r="F40" s="53">
        <v>3</v>
      </c>
      <c r="G40" s="48">
        <v>13</v>
      </c>
      <c r="H40" s="48"/>
      <c r="I40" s="48"/>
      <c r="J40" s="48">
        <v>14</v>
      </c>
      <c r="K40" s="50">
        <f>SUM(L40:N40)</f>
        <v>8.216435185185185E-2</v>
      </c>
      <c r="L40" s="50">
        <v>4.1527777777777775E-2</v>
      </c>
      <c r="M40" s="51">
        <v>6.0995370370370361E-3</v>
      </c>
      <c r="N40" s="51">
        <v>3.453703703703704E-2</v>
      </c>
      <c r="O40" s="50"/>
    </row>
    <row r="41" spans="1:15" x14ac:dyDescent="0.25">
      <c r="A41" s="47">
        <v>35</v>
      </c>
      <c r="B41" s="48">
        <v>41</v>
      </c>
      <c r="C41" s="49" t="s">
        <v>47</v>
      </c>
      <c r="D41" s="49" t="s">
        <v>48</v>
      </c>
      <c r="E41" s="49" t="s">
        <v>15</v>
      </c>
      <c r="F41" s="53">
        <v>3</v>
      </c>
      <c r="G41" s="48">
        <v>13</v>
      </c>
      <c r="H41" s="48"/>
      <c r="I41" s="48"/>
      <c r="J41" s="48">
        <v>15</v>
      </c>
      <c r="K41" s="50">
        <f>SUM(L41:N41)</f>
        <v>8.2268518518518519E-2</v>
      </c>
      <c r="L41" s="50">
        <v>4.0543981481481479E-2</v>
      </c>
      <c r="M41" s="51">
        <v>6.3425925925925915E-3</v>
      </c>
      <c r="N41" s="51">
        <v>3.5381944444444445E-2</v>
      </c>
      <c r="O41" s="50"/>
    </row>
    <row r="42" spans="1:15" x14ac:dyDescent="0.25">
      <c r="A42" s="47">
        <v>36</v>
      </c>
      <c r="B42" s="48">
        <v>42</v>
      </c>
      <c r="C42" s="49" t="s">
        <v>144</v>
      </c>
      <c r="D42" s="49" t="s">
        <v>49</v>
      </c>
      <c r="E42" s="49" t="s">
        <v>145</v>
      </c>
      <c r="F42" s="53">
        <v>3</v>
      </c>
      <c r="G42" s="48">
        <v>13</v>
      </c>
      <c r="H42" s="48"/>
      <c r="I42" s="48"/>
      <c r="J42" s="48">
        <v>16</v>
      </c>
      <c r="K42" s="50">
        <f>SUM(L42:N42)</f>
        <v>8.369212962962963E-2</v>
      </c>
      <c r="L42" s="50">
        <v>4.1215277777777774E-2</v>
      </c>
      <c r="M42" s="51">
        <v>6.2962962962962964E-3</v>
      </c>
      <c r="N42" s="51">
        <v>3.6180555555555556E-2</v>
      </c>
      <c r="O42" s="50"/>
    </row>
    <row r="43" spans="1:15" x14ac:dyDescent="0.25">
      <c r="A43" s="47">
        <v>37</v>
      </c>
      <c r="B43" s="48">
        <v>63</v>
      </c>
      <c r="C43" s="49" t="s">
        <v>76</v>
      </c>
      <c r="D43" s="49" t="s">
        <v>148</v>
      </c>
      <c r="E43" s="49" t="s">
        <v>78</v>
      </c>
      <c r="F43" s="53">
        <v>3</v>
      </c>
      <c r="G43" s="48">
        <v>13</v>
      </c>
      <c r="H43" s="48"/>
      <c r="I43" s="48"/>
      <c r="J43" s="48">
        <v>17</v>
      </c>
      <c r="K43" s="50">
        <f>SUM(L43:N43)</f>
        <v>8.4780092592592587E-2</v>
      </c>
      <c r="L43" s="50">
        <v>4.2418981481481481E-2</v>
      </c>
      <c r="M43" s="51">
        <v>6.3078703703703708E-3</v>
      </c>
      <c r="N43" s="51">
        <v>3.605324074074074E-2</v>
      </c>
      <c r="O43" s="50"/>
    </row>
    <row r="44" spans="1:15" x14ac:dyDescent="0.25">
      <c r="A44" s="47">
        <v>38</v>
      </c>
      <c r="B44" s="48">
        <v>50</v>
      </c>
      <c r="C44" s="49" t="s">
        <v>87</v>
      </c>
      <c r="D44" s="49" t="s">
        <v>63</v>
      </c>
      <c r="E44" s="49" t="s">
        <v>138</v>
      </c>
      <c r="F44" s="53">
        <v>3</v>
      </c>
      <c r="G44" s="48">
        <v>12</v>
      </c>
      <c r="H44" s="48"/>
      <c r="I44" s="48"/>
      <c r="J44" s="48">
        <v>18</v>
      </c>
      <c r="K44" s="50">
        <f>SUM(L44:N44)</f>
        <v>7.7835648148148154E-2</v>
      </c>
      <c r="L44" s="50">
        <v>3.7766203703703705E-2</v>
      </c>
      <c r="M44" s="51">
        <v>5.9953703703703697E-3</v>
      </c>
      <c r="N44" s="51">
        <v>3.4074074074074076E-2</v>
      </c>
      <c r="O44" s="50"/>
    </row>
    <row r="45" spans="1:15" x14ac:dyDescent="0.25">
      <c r="A45" s="47">
        <v>39</v>
      </c>
      <c r="B45" s="48">
        <v>58</v>
      </c>
      <c r="C45" s="49" t="s">
        <v>149</v>
      </c>
      <c r="D45" s="49" t="s">
        <v>150</v>
      </c>
      <c r="E45" s="49" t="s">
        <v>33</v>
      </c>
      <c r="F45" s="53">
        <v>3</v>
      </c>
      <c r="G45" s="48">
        <v>12</v>
      </c>
      <c r="H45" s="48"/>
      <c r="I45" s="48"/>
      <c r="J45" s="48">
        <v>19</v>
      </c>
      <c r="K45" s="50">
        <f>SUM(L45:N45)</f>
        <v>8.0231481481481487E-2</v>
      </c>
      <c r="L45" s="50">
        <v>3.6527777777777777E-2</v>
      </c>
      <c r="M45" s="51">
        <v>6.9560185185185185E-3</v>
      </c>
      <c r="N45" s="51">
        <v>3.6747685185185182E-2</v>
      </c>
      <c r="O45" s="50"/>
    </row>
    <row r="46" spans="1:15" x14ac:dyDescent="0.25">
      <c r="A46" s="47">
        <v>40</v>
      </c>
      <c r="B46" s="48">
        <v>21</v>
      </c>
      <c r="C46" s="49" t="s">
        <v>146</v>
      </c>
      <c r="D46" s="49" t="s">
        <v>16</v>
      </c>
      <c r="E46" s="49" t="s">
        <v>61</v>
      </c>
      <c r="F46" s="52">
        <v>2</v>
      </c>
      <c r="G46" s="48">
        <v>12</v>
      </c>
      <c r="H46" s="48"/>
      <c r="I46" s="48">
        <v>9</v>
      </c>
      <c r="J46" s="48"/>
      <c r="K46" s="50">
        <f>SUM(L46:N46)</f>
        <v>8.3460648148148159E-2</v>
      </c>
      <c r="L46" s="50">
        <v>4.2048611111111113E-2</v>
      </c>
      <c r="M46" s="51">
        <v>6.030092592592593E-3</v>
      </c>
      <c r="N46" s="51">
        <v>3.5381944444444445E-2</v>
      </c>
      <c r="O46" s="50"/>
    </row>
    <row r="47" spans="1:15" x14ac:dyDescent="0.25">
      <c r="A47" s="47">
        <v>41</v>
      </c>
      <c r="B47" s="48">
        <v>47</v>
      </c>
      <c r="C47" s="49" t="s">
        <v>64</v>
      </c>
      <c r="D47" s="49" t="s">
        <v>65</v>
      </c>
      <c r="E47" s="49" t="s">
        <v>61</v>
      </c>
      <c r="F47" s="53">
        <v>3</v>
      </c>
      <c r="G47" s="48">
        <v>11</v>
      </c>
      <c r="H47" s="48"/>
      <c r="I47" s="48"/>
      <c r="J47" s="48">
        <v>20</v>
      </c>
      <c r="K47" s="50">
        <f>SUM(L47:N47)</f>
        <v>7.8553240740740743E-2</v>
      </c>
      <c r="L47" s="50">
        <v>3.920138888888889E-2</v>
      </c>
      <c r="M47" s="51">
        <v>6.8171296296296287E-3</v>
      </c>
      <c r="N47" s="51">
        <v>3.2534722222222222E-2</v>
      </c>
      <c r="O47" s="50"/>
    </row>
    <row r="48" spans="1:15" x14ac:dyDescent="0.25">
      <c r="A48" s="47">
        <v>42</v>
      </c>
      <c r="B48" s="48">
        <v>44</v>
      </c>
      <c r="C48" s="49" t="s">
        <v>53</v>
      </c>
      <c r="D48" s="49" t="s">
        <v>151</v>
      </c>
      <c r="E48" s="49" t="s">
        <v>55</v>
      </c>
      <c r="F48" s="53">
        <v>3</v>
      </c>
      <c r="G48" s="48">
        <v>11</v>
      </c>
      <c r="H48" s="48"/>
      <c r="I48" s="48"/>
      <c r="J48" s="48">
        <v>21</v>
      </c>
      <c r="K48" s="50">
        <f>SUM(L48:N48)</f>
        <v>8.173611111111112E-2</v>
      </c>
      <c r="L48" s="50">
        <v>3.7256944444444447E-2</v>
      </c>
      <c r="M48" s="51">
        <v>7.0254629629629634E-3</v>
      </c>
      <c r="N48" s="51">
        <v>3.7453703703703704E-2</v>
      </c>
      <c r="O48" s="50"/>
    </row>
    <row r="49" spans="1:15" x14ac:dyDescent="0.25">
      <c r="A49" s="47">
        <v>43</v>
      </c>
      <c r="B49" s="48">
        <v>53</v>
      </c>
      <c r="C49" s="49" t="s">
        <v>69</v>
      </c>
      <c r="D49" s="49" t="s">
        <v>152</v>
      </c>
      <c r="E49" s="49" t="s">
        <v>42</v>
      </c>
      <c r="F49" s="53">
        <v>3</v>
      </c>
      <c r="G49" s="48">
        <v>10</v>
      </c>
      <c r="H49" s="48"/>
      <c r="I49" s="48"/>
      <c r="J49" s="48">
        <v>22</v>
      </c>
      <c r="K49" s="50">
        <f>SUM(L49:N49)</f>
        <v>8.8287037037037039E-2</v>
      </c>
      <c r="L49" s="50">
        <v>4.1388888888888892E-2</v>
      </c>
      <c r="M49" s="51">
        <v>8.6226851851851846E-3</v>
      </c>
      <c r="N49" s="51">
        <v>3.8275462962962963E-2</v>
      </c>
      <c r="O49" s="50"/>
    </row>
    <row r="50" spans="1:15" x14ac:dyDescent="0.25">
      <c r="A50" s="47" t="s">
        <v>89</v>
      </c>
      <c r="B50" s="48">
        <v>40</v>
      </c>
      <c r="C50" s="49" t="s">
        <v>45</v>
      </c>
      <c r="D50" s="49" t="s">
        <v>46</v>
      </c>
      <c r="E50" s="49" t="s">
        <v>15</v>
      </c>
      <c r="F50" s="53">
        <v>3</v>
      </c>
      <c r="G50" s="48">
        <v>8</v>
      </c>
      <c r="H50" s="48"/>
      <c r="I50" s="48"/>
      <c r="J50" s="48"/>
      <c r="K50" s="50">
        <f>SUM(L50:N50)</f>
        <v>4.508101851851852E-2</v>
      </c>
      <c r="L50" s="50">
        <v>3.9027777777777779E-2</v>
      </c>
      <c r="M50" s="51">
        <v>6.053240740740741E-3</v>
      </c>
      <c r="N50" s="51">
        <v>0</v>
      </c>
      <c r="O50" s="50"/>
    </row>
    <row r="51" spans="1:15" x14ac:dyDescent="0.25">
      <c r="A51" s="47" t="s">
        <v>89</v>
      </c>
      <c r="B51" s="48">
        <v>56</v>
      </c>
      <c r="C51" s="49" t="s">
        <v>70</v>
      </c>
      <c r="D51" s="49" t="s">
        <v>71</v>
      </c>
      <c r="E51" s="49" t="s">
        <v>33</v>
      </c>
      <c r="F51" s="53">
        <v>3</v>
      </c>
      <c r="G51" s="48">
        <v>8</v>
      </c>
      <c r="H51" s="48"/>
      <c r="I51" s="48"/>
      <c r="J51" s="48"/>
      <c r="K51" s="50">
        <f>SUM(L51:N51)</f>
        <v>4.8657407407407406E-2</v>
      </c>
      <c r="L51" s="50">
        <v>4.3090277777777776E-2</v>
      </c>
      <c r="M51" s="51">
        <v>5.5671296296296302E-3</v>
      </c>
      <c r="N51" s="51">
        <v>0</v>
      </c>
      <c r="O51" s="50"/>
    </row>
    <row r="52" spans="1:15" ht="20.25" x14ac:dyDescent="0.3">
      <c r="A52" s="31" t="s">
        <v>73</v>
      </c>
      <c r="B52" s="32"/>
      <c r="C52" s="32"/>
      <c r="D52" s="32"/>
      <c r="E52" s="32"/>
      <c r="F52" s="33"/>
      <c r="G52" s="33"/>
      <c r="H52" s="32"/>
      <c r="I52" s="32"/>
      <c r="J52" s="32"/>
      <c r="K52" s="32"/>
      <c r="L52" s="32"/>
      <c r="M52" s="32"/>
      <c r="N52" s="32"/>
      <c r="O52" s="32"/>
    </row>
    <row r="53" spans="1:15" ht="20.25" x14ac:dyDescent="0.3">
      <c r="A53" s="31"/>
      <c r="B53" s="32"/>
      <c r="C53" s="32"/>
      <c r="D53" s="32"/>
      <c r="E53" s="32"/>
      <c r="F53" s="33"/>
      <c r="G53" s="33"/>
      <c r="H53" s="32"/>
      <c r="I53" s="32"/>
      <c r="J53" s="32"/>
      <c r="K53" s="32"/>
      <c r="L53" s="32"/>
      <c r="M53" s="32"/>
      <c r="N53" s="32"/>
      <c r="O53" s="32"/>
    </row>
    <row r="54" spans="1:15" ht="20.25" x14ac:dyDescent="0.3">
      <c r="A54" s="31" t="s">
        <v>74</v>
      </c>
      <c r="B54" s="32"/>
      <c r="C54" s="32"/>
      <c r="D54" s="32"/>
      <c r="E54" s="32"/>
      <c r="F54" s="33"/>
      <c r="G54" s="33"/>
      <c r="H54" s="32"/>
      <c r="I54" s="32"/>
      <c r="J54" s="32"/>
      <c r="K54" s="32"/>
      <c r="L54" s="32"/>
      <c r="M54" s="32"/>
      <c r="N54" s="32"/>
      <c r="O54" s="32"/>
    </row>
    <row r="55" spans="1:15" ht="20.25" x14ac:dyDescent="0.3">
      <c r="A55" s="31"/>
      <c r="B55" s="32"/>
      <c r="C55" s="32"/>
      <c r="D55" s="32"/>
      <c r="E55" s="32"/>
      <c r="F55" s="33"/>
      <c r="G55" s="33"/>
      <c r="H55" s="32"/>
      <c r="I55" s="32"/>
      <c r="J55" s="32"/>
      <c r="K55" s="32"/>
      <c r="L55" s="32"/>
      <c r="M55" s="32"/>
      <c r="N55" s="32"/>
      <c r="O55" s="32"/>
    </row>
    <row r="56" spans="1:15" ht="21" thickBot="1" x14ac:dyDescent="0.35">
      <c r="A56" s="31"/>
      <c r="B56" s="32"/>
      <c r="C56" s="32"/>
      <c r="D56" s="32"/>
      <c r="E56" s="32"/>
      <c r="F56" s="33"/>
      <c r="G56" s="33"/>
      <c r="H56" s="32"/>
      <c r="I56" s="32"/>
      <c r="J56" s="32"/>
      <c r="K56" s="32"/>
      <c r="L56" s="32"/>
      <c r="M56" s="32"/>
      <c r="N56" s="32"/>
      <c r="O56" s="32"/>
    </row>
    <row r="57" spans="1:15" x14ac:dyDescent="0.25">
      <c r="A57" s="34" t="s">
        <v>0</v>
      </c>
      <c r="B57" s="35" t="s">
        <v>1</v>
      </c>
      <c r="C57" s="35" t="s">
        <v>2</v>
      </c>
      <c r="D57" s="35" t="s">
        <v>3</v>
      </c>
      <c r="E57" s="35" t="s">
        <v>4</v>
      </c>
      <c r="F57" s="35" t="s">
        <v>5</v>
      </c>
      <c r="G57" s="54"/>
      <c r="H57" s="54"/>
      <c r="I57" s="37"/>
      <c r="J57" s="37"/>
      <c r="K57" s="35" t="s">
        <v>7</v>
      </c>
      <c r="L57" s="35" t="s">
        <v>8</v>
      </c>
      <c r="M57" s="35" t="s">
        <v>8</v>
      </c>
      <c r="N57" s="35" t="s">
        <v>96</v>
      </c>
      <c r="O57" s="35" t="s">
        <v>97</v>
      </c>
    </row>
    <row r="58" spans="1:15" ht="15.75" thickBot="1" x14ac:dyDescent="0.3">
      <c r="A58" s="38"/>
      <c r="B58" s="40"/>
      <c r="C58" s="40"/>
      <c r="D58" s="40"/>
      <c r="E58" s="40"/>
      <c r="F58" s="55"/>
      <c r="G58" s="42"/>
      <c r="H58" s="43"/>
      <c r="I58" s="43"/>
      <c r="J58" s="43"/>
      <c r="K58" s="40" t="s">
        <v>6</v>
      </c>
      <c r="L58" s="44">
        <v>1</v>
      </c>
      <c r="M58" s="44">
        <v>2</v>
      </c>
      <c r="N58" s="44">
        <v>3</v>
      </c>
      <c r="O58" s="40" t="s">
        <v>98</v>
      </c>
    </row>
    <row r="59" spans="1:15" x14ac:dyDescent="0.25">
      <c r="A59" s="56"/>
      <c r="B59" s="57"/>
      <c r="C59" s="58"/>
      <c r="D59" s="58"/>
      <c r="E59" s="58"/>
      <c r="F59" s="57"/>
      <c r="G59" s="57"/>
      <c r="H59" s="59"/>
      <c r="I59" s="59"/>
      <c r="J59" s="59"/>
      <c r="K59" s="60"/>
      <c r="L59" s="60"/>
      <c r="M59" s="61"/>
      <c r="N59" s="61"/>
      <c r="O59" s="60"/>
    </row>
    <row r="60" spans="1:15" x14ac:dyDescent="0.25">
      <c r="A60" s="62">
        <v>1</v>
      </c>
      <c r="B60" s="48">
        <v>89</v>
      </c>
      <c r="C60" s="49" t="s">
        <v>153</v>
      </c>
      <c r="D60" s="49" t="s">
        <v>154</v>
      </c>
      <c r="E60" s="49" t="s">
        <v>85</v>
      </c>
      <c r="F60" s="63"/>
      <c r="G60" s="64"/>
      <c r="H60" s="64"/>
      <c r="I60" s="64"/>
      <c r="J60" s="64"/>
      <c r="K60" s="50">
        <f t="shared" ref="K60:K64" si="1">SUM(L60:N60)</f>
        <v>4.207175925925926E-2</v>
      </c>
      <c r="L60" s="65">
        <v>2.3379629629629629E-2</v>
      </c>
      <c r="M60" s="65">
        <v>1.8692129629629631E-2</v>
      </c>
      <c r="N60" s="65">
        <v>0</v>
      </c>
      <c r="O60" s="50"/>
    </row>
    <row r="61" spans="1:15" x14ac:dyDescent="0.25">
      <c r="A61" s="62">
        <v>2</v>
      </c>
      <c r="B61" s="48">
        <v>88</v>
      </c>
      <c r="C61" s="49" t="s">
        <v>155</v>
      </c>
      <c r="D61" s="49" t="s">
        <v>77</v>
      </c>
      <c r="E61" s="49" t="s">
        <v>20</v>
      </c>
      <c r="F61" s="63"/>
      <c r="G61" s="64"/>
      <c r="H61" s="64"/>
      <c r="I61" s="64"/>
      <c r="J61" s="64"/>
      <c r="K61" s="50">
        <f t="shared" si="1"/>
        <v>4.7581018518518522E-2</v>
      </c>
      <c r="L61" s="65">
        <v>2.6817129629629632E-2</v>
      </c>
      <c r="M61" s="65">
        <v>2.0763888888888887E-2</v>
      </c>
      <c r="N61" s="65">
        <v>0</v>
      </c>
      <c r="O61" s="50">
        <f>K61-K60+O60</f>
        <v>5.5092592592592624E-3</v>
      </c>
    </row>
    <row r="62" spans="1:15" x14ac:dyDescent="0.25">
      <c r="A62" s="62">
        <v>3</v>
      </c>
      <c r="B62" s="48">
        <v>87</v>
      </c>
      <c r="C62" s="49" t="s">
        <v>57</v>
      </c>
      <c r="D62" s="49" t="s">
        <v>109</v>
      </c>
      <c r="E62" s="49" t="s">
        <v>20</v>
      </c>
      <c r="F62" s="63"/>
      <c r="G62" s="64"/>
      <c r="H62" s="64"/>
      <c r="I62" s="64"/>
      <c r="J62" s="64"/>
      <c r="K62" s="50">
        <f t="shared" si="1"/>
        <v>4.8136574074074075E-2</v>
      </c>
      <c r="L62" s="65">
        <v>2.7476851851851853E-2</v>
      </c>
      <c r="M62" s="65">
        <v>2.0659722222222222E-2</v>
      </c>
      <c r="N62" s="65">
        <v>0</v>
      </c>
      <c r="O62" s="50">
        <f>(K62-K61)+O61</f>
        <v>6.0648148148148145E-3</v>
      </c>
    </row>
    <row r="63" spans="1:15" x14ac:dyDescent="0.25">
      <c r="A63" s="62">
        <v>4</v>
      </c>
      <c r="B63" s="48">
        <v>86</v>
      </c>
      <c r="C63" s="49" t="s">
        <v>156</v>
      </c>
      <c r="D63" s="49" t="s">
        <v>157</v>
      </c>
      <c r="E63" s="49" t="s">
        <v>158</v>
      </c>
      <c r="F63" s="63"/>
      <c r="G63" s="64"/>
      <c r="H63" s="64"/>
      <c r="I63" s="64"/>
      <c r="J63" s="64"/>
      <c r="K63" s="50">
        <f t="shared" si="1"/>
        <v>5.0590277777777776E-2</v>
      </c>
      <c r="L63" s="65">
        <v>2.8749999999999998E-2</v>
      </c>
      <c r="M63" s="65">
        <v>2.1840277777777778E-2</v>
      </c>
      <c r="N63" s="65">
        <v>0</v>
      </c>
      <c r="O63" s="50">
        <f>(K63-K62)+O62</f>
        <v>8.5185185185185155E-3</v>
      </c>
    </row>
    <row r="64" spans="1:15" x14ac:dyDescent="0.25">
      <c r="A64" s="62">
        <v>5</v>
      </c>
      <c r="B64" s="48">
        <v>85</v>
      </c>
      <c r="C64" s="49" t="s">
        <v>106</v>
      </c>
      <c r="D64" s="49" t="s">
        <v>108</v>
      </c>
      <c r="E64" s="49" t="s">
        <v>107</v>
      </c>
      <c r="F64" s="63"/>
      <c r="G64" s="64"/>
      <c r="H64" s="64"/>
      <c r="I64" s="64"/>
      <c r="J64" s="64"/>
      <c r="K64" s="50">
        <f t="shared" si="1"/>
        <v>5.1597222222222225E-2</v>
      </c>
      <c r="L64" s="65">
        <v>2.9178240740740741E-2</v>
      </c>
      <c r="M64" s="65">
        <v>2.2418981481481481E-2</v>
      </c>
      <c r="N64" s="65">
        <v>0</v>
      </c>
      <c r="O64" s="50">
        <f>(K64-K62)+O62</f>
        <v>9.5254629629629647E-3</v>
      </c>
    </row>
    <row r="65" spans="1:15" ht="20.25" x14ac:dyDescent="0.3">
      <c r="A65" s="31" t="s">
        <v>159</v>
      </c>
      <c r="B65" s="32"/>
      <c r="C65" s="32"/>
      <c r="D65" s="32"/>
      <c r="E65" s="32"/>
      <c r="F65" s="33"/>
      <c r="G65" s="33"/>
      <c r="H65" s="32"/>
      <c r="I65" s="32"/>
      <c r="J65" s="32"/>
      <c r="K65" s="32"/>
      <c r="L65" s="32"/>
      <c r="M65" s="32"/>
      <c r="N65" s="32"/>
      <c r="O65" s="32"/>
    </row>
    <row r="66" spans="1:15" ht="20.25" x14ac:dyDescent="0.3">
      <c r="A66" s="31"/>
      <c r="B66" s="32"/>
      <c r="C66" s="32"/>
      <c r="D66" s="32"/>
      <c r="E66" s="32"/>
      <c r="F66" s="33"/>
      <c r="G66" s="33"/>
      <c r="H66" s="32"/>
      <c r="I66" s="32"/>
      <c r="J66" s="32"/>
      <c r="K66" s="32"/>
      <c r="L66" s="32"/>
      <c r="M66" s="32"/>
      <c r="N66" s="32"/>
      <c r="O66" s="32"/>
    </row>
    <row r="67" spans="1:15" ht="20.25" x14ac:dyDescent="0.3">
      <c r="A67" s="31" t="s">
        <v>79</v>
      </c>
      <c r="B67" s="32"/>
      <c r="C67" s="32"/>
      <c r="D67" s="32"/>
      <c r="E67" s="32"/>
      <c r="F67" s="33"/>
      <c r="G67" s="33"/>
      <c r="H67" s="32"/>
      <c r="I67" s="32"/>
      <c r="J67" s="32"/>
      <c r="K67" s="32"/>
      <c r="L67" s="32"/>
      <c r="M67" s="32"/>
      <c r="N67" s="32"/>
      <c r="O67" s="32"/>
    </row>
    <row r="68" spans="1:15" ht="20.25" x14ac:dyDescent="0.3">
      <c r="A68" s="31"/>
      <c r="B68" s="32"/>
      <c r="C68" s="32"/>
      <c r="D68" s="32"/>
      <c r="E68" s="32"/>
      <c r="F68" s="33"/>
      <c r="G68" s="33"/>
      <c r="H68" s="32"/>
      <c r="I68" s="32"/>
      <c r="J68" s="32"/>
      <c r="K68" s="32"/>
      <c r="L68" s="32"/>
      <c r="M68" s="32"/>
      <c r="N68" s="32"/>
      <c r="O68" s="32"/>
    </row>
    <row r="69" spans="1:15" ht="21" thickBot="1" x14ac:dyDescent="0.35">
      <c r="A69" s="31"/>
      <c r="B69" s="32"/>
      <c r="C69" s="32"/>
      <c r="D69" s="32"/>
      <c r="E69" s="32"/>
      <c r="F69" s="33"/>
      <c r="G69" s="33"/>
      <c r="H69" s="32"/>
      <c r="I69" s="32"/>
      <c r="J69" s="32"/>
      <c r="K69" s="32"/>
      <c r="L69" s="32"/>
      <c r="M69" s="32"/>
      <c r="N69" s="32"/>
      <c r="O69" s="32"/>
    </row>
    <row r="70" spans="1:15" x14ac:dyDescent="0.25">
      <c r="A70" s="34" t="s">
        <v>0</v>
      </c>
      <c r="B70" s="35" t="s">
        <v>1</v>
      </c>
      <c r="C70" s="35" t="s">
        <v>2</v>
      </c>
      <c r="D70" s="35" t="s">
        <v>3</v>
      </c>
      <c r="E70" s="35" t="s">
        <v>4</v>
      </c>
      <c r="F70" s="35" t="s">
        <v>5</v>
      </c>
      <c r="G70" s="54"/>
      <c r="H70" s="54"/>
      <c r="I70" s="37"/>
      <c r="J70" s="37"/>
      <c r="K70" s="35" t="s">
        <v>7</v>
      </c>
      <c r="L70" s="35" t="s">
        <v>8</v>
      </c>
      <c r="M70" s="35" t="s">
        <v>8</v>
      </c>
      <c r="N70" s="35" t="s">
        <v>96</v>
      </c>
      <c r="O70" s="35" t="s">
        <v>97</v>
      </c>
    </row>
    <row r="71" spans="1:15" ht="15.75" thickBot="1" x14ac:dyDescent="0.3">
      <c r="A71" s="38"/>
      <c r="B71" s="40"/>
      <c r="C71" s="40"/>
      <c r="D71" s="40"/>
      <c r="E71" s="40"/>
      <c r="F71" s="55"/>
      <c r="G71" s="42"/>
      <c r="H71" s="43"/>
      <c r="I71" s="43"/>
      <c r="J71" s="43"/>
      <c r="K71" s="40" t="s">
        <v>6</v>
      </c>
      <c r="L71" s="44">
        <v>1</v>
      </c>
      <c r="M71" s="44">
        <v>2</v>
      </c>
      <c r="N71" s="44">
        <v>3</v>
      </c>
      <c r="O71" s="40" t="s">
        <v>98</v>
      </c>
    </row>
    <row r="72" spans="1:15" x14ac:dyDescent="0.25">
      <c r="A72" s="56"/>
      <c r="B72" s="57"/>
      <c r="C72" s="58"/>
      <c r="D72" s="58"/>
      <c r="E72" s="58"/>
      <c r="F72" s="57"/>
      <c r="G72" s="57"/>
      <c r="H72" s="59"/>
      <c r="I72" s="59"/>
      <c r="J72" s="59"/>
      <c r="K72" s="60"/>
      <c r="L72" s="60"/>
      <c r="M72" s="61"/>
      <c r="N72" s="61"/>
      <c r="O72" s="60"/>
    </row>
    <row r="73" spans="1:15" x14ac:dyDescent="0.25">
      <c r="A73" s="62">
        <v>1</v>
      </c>
      <c r="B73" s="48">
        <v>80</v>
      </c>
      <c r="C73" s="49" t="s">
        <v>160</v>
      </c>
      <c r="D73" s="49" t="s">
        <v>161</v>
      </c>
      <c r="E73" s="49" t="s">
        <v>61</v>
      </c>
      <c r="F73" s="63"/>
      <c r="G73" s="64"/>
      <c r="H73" s="66"/>
      <c r="I73" s="66"/>
      <c r="J73" s="66"/>
      <c r="K73" s="50">
        <f>SUM(L73:N73)</f>
        <v>7.0833333333333345E-2</v>
      </c>
      <c r="L73" s="65">
        <v>3.2118055555555559E-2</v>
      </c>
      <c r="M73" s="65">
        <v>8.4259259259259253E-3</v>
      </c>
      <c r="N73" s="65">
        <v>3.0289351851851855E-2</v>
      </c>
      <c r="O73" s="50"/>
    </row>
    <row r="74" spans="1:15" x14ac:dyDescent="0.25">
      <c r="A74" s="62">
        <v>2</v>
      </c>
      <c r="B74" s="48">
        <v>81</v>
      </c>
      <c r="C74" s="49" t="s">
        <v>31</v>
      </c>
      <c r="D74" s="49" t="s">
        <v>80</v>
      </c>
      <c r="E74" s="49" t="s">
        <v>118</v>
      </c>
      <c r="F74" s="63"/>
      <c r="G74" s="64"/>
      <c r="H74" s="66"/>
      <c r="I74" s="66"/>
      <c r="J74" s="66"/>
      <c r="K74" s="50">
        <f>SUM(L74:N74)</f>
        <v>7.2199074074074082E-2</v>
      </c>
      <c r="L74" s="65">
        <v>3.1851851851851853E-2</v>
      </c>
      <c r="M74" s="65">
        <v>8.8310185185185176E-3</v>
      </c>
      <c r="N74" s="65">
        <v>3.1516203703703706E-2</v>
      </c>
      <c r="O74" s="50">
        <f>K74-K73+O73</f>
        <v>1.3657407407407368E-3</v>
      </c>
    </row>
    <row r="75" spans="1:15" x14ac:dyDescent="0.25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9"/>
      <c r="O75" s="69"/>
    </row>
    <row r="76" spans="1:15" x14ac:dyDescent="0.25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9"/>
      <c r="O76" s="69"/>
    </row>
    <row r="77" spans="1:15" x14ac:dyDescent="0.25">
      <c r="A77" s="67"/>
      <c r="B77" s="68"/>
      <c r="C77" s="68"/>
      <c r="D77" s="68"/>
      <c r="E77" s="68"/>
      <c r="F77" s="68"/>
      <c r="G77" s="68"/>
      <c r="H77" s="68"/>
      <c r="I77" s="68"/>
      <c r="J77" s="68"/>
      <c r="K77" s="69"/>
      <c r="O77" s="69"/>
    </row>
    <row r="78" spans="1:15" x14ac:dyDescent="0.25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9"/>
      <c r="O78" s="69"/>
    </row>
    <row r="79" spans="1:15" x14ac:dyDescent="0.25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9"/>
      <c r="O79" s="69"/>
    </row>
    <row r="80" spans="1:15" x14ac:dyDescent="0.25">
      <c r="A80" s="67"/>
      <c r="B80" s="68"/>
      <c r="C80" s="68"/>
      <c r="D80" s="68"/>
      <c r="E80" s="68"/>
      <c r="F80" s="68"/>
      <c r="G80" s="68"/>
      <c r="H80" s="68"/>
      <c r="I80" s="68"/>
      <c r="J80" s="68"/>
      <c r="K80" s="69"/>
      <c r="O80" s="69"/>
    </row>
    <row r="81" spans="1:15" x14ac:dyDescent="0.25">
      <c r="A81" s="67"/>
      <c r="B81" s="68"/>
      <c r="C81" s="68"/>
      <c r="D81" s="68"/>
      <c r="E81" s="68"/>
      <c r="F81" s="68"/>
      <c r="G81" s="68"/>
      <c r="H81" s="68"/>
      <c r="I81" s="68"/>
      <c r="J81" s="68"/>
      <c r="K81" s="69"/>
      <c r="O81" s="69"/>
    </row>
    <row r="82" spans="1:15" x14ac:dyDescent="0.25">
      <c r="A82" s="67"/>
      <c r="B82" s="68"/>
      <c r="C82" s="68"/>
      <c r="D82" s="68"/>
      <c r="E82" s="68"/>
      <c r="F82" s="68"/>
      <c r="G82" s="68"/>
      <c r="H82" s="68"/>
      <c r="I82" s="68"/>
      <c r="J82" s="68"/>
      <c r="K82" s="69"/>
      <c r="O82" s="69"/>
    </row>
    <row r="83" spans="1:15" x14ac:dyDescent="0.25">
      <c r="A83" s="67"/>
      <c r="B83" s="68"/>
      <c r="C83" s="68"/>
      <c r="D83" s="68"/>
      <c r="E83" s="68"/>
      <c r="F83" s="68"/>
      <c r="G83" s="68"/>
      <c r="H83" s="68"/>
      <c r="I83" s="68"/>
      <c r="J83" s="68"/>
      <c r="K83" s="69"/>
      <c r="O83" s="69"/>
    </row>
    <row r="84" spans="1:15" x14ac:dyDescent="0.25">
      <c r="A84" s="67"/>
      <c r="B84" s="68"/>
      <c r="C84" s="68"/>
      <c r="D84" s="68"/>
      <c r="E84" s="68"/>
      <c r="F84" s="68"/>
      <c r="G84" s="68"/>
      <c r="H84" s="68"/>
      <c r="I84" s="68"/>
      <c r="J84" s="68"/>
      <c r="K84" s="69"/>
      <c r="O84" s="69"/>
    </row>
    <row r="85" spans="1:15" x14ac:dyDescent="0.25">
      <c r="A85" s="67"/>
      <c r="B85" s="68"/>
      <c r="C85" s="68"/>
      <c r="D85" s="68"/>
      <c r="E85" s="68"/>
      <c r="F85" s="68"/>
      <c r="G85" s="68"/>
      <c r="H85" s="68"/>
      <c r="I85" s="68"/>
      <c r="J85" s="68"/>
      <c r="K85" s="69"/>
      <c r="O85" s="69"/>
    </row>
    <row r="86" spans="1:15" x14ac:dyDescent="0.25">
      <c r="A86" s="67"/>
      <c r="B86" s="68"/>
      <c r="C86" s="68"/>
      <c r="D86" s="68"/>
      <c r="E86" s="68"/>
      <c r="F86" s="68"/>
      <c r="G86" s="68"/>
      <c r="H86" s="68"/>
      <c r="I86" s="68"/>
      <c r="J86" s="68"/>
      <c r="K86" s="69"/>
      <c r="O86" s="69"/>
    </row>
    <row r="87" spans="1:15" x14ac:dyDescent="0.25">
      <c r="A87" s="67"/>
      <c r="B87" s="68"/>
      <c r="C87" s="68"/>
      <c r="D87" s="68"/>
      <c r="E87" s="68"/>
      <c r="F87" s="68"/>
      <c r="G87" s="68"/>
      <c r="H87" s="68"/>
      <c r="I87" s="68"/>
      <c r="J87" s="68"/>
      <c r="K87" s="69"/>
      <c r="O87" s="69"/>
    </row>
    <row r="88" spans="1:15" x14ac:dyDescent="0.25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9"/>
      <c r="O88" s="69"/>
    </row>
    <row r="89" spans="1:15" x14ac:dyDescent="0.25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9"/>
      <c r="O89" s="69"/>
    </row>
    <row r="90" spans="1:15" x14ac:dyDescent="0.25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9"/>
      <c r="O90" s="69"/>
    </row>
    <row r="91" spans="1:15" x14ac:dyDescent="0.25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9"/>
      <c r="O91" s="69"/>
    </row>
    <row r="92" spans="1:15" x14ac:dyDescent="0.25">
      <c r="A92" s="67"/>
      <c r="B92" s="68"/>
      <c r="C92" s="68"/>
      <c r="D92" s="68"/>
      <c r="E92" s="68"/>
      <c r="F92" s="68"/>
      <c r="G92" s="68"/>
      <c r="H92" s="68"/>
      <c r="I92" s="68"/>
      <c r="J92" s="68"/>
      <c r="K92" s="69"/>
      <c r="O92" s="69"/>
    </row>
    <row r="93" spans="1:15" x14ac:dyDescent="0.25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9"/>
      <c r="O93" s="69"/>
    </row>
    <row r="94" spans="1:15" x14ac:dyDescent="0.25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9"/>
      <c r="O94" s="69"/>
    </row>
    <row r="95" spans="1:15" x14ac:dyDescent="0.25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9"/>
      <c r="O95" s="69"/>
    </row>
    <row r="96" spans="1:15" x14ac:dyDescent="0.25">
      <c r="A96" s="67"/>
      <c r="B96" s="68"/>
      <c r="C96" s="68"/>
      <c r="D96" s="68"/>
      <c r="E96" s="68"/>
      <c r="F96" s="68"/>
      <c r="G96" s="68"/>
      <c r="H96" s="68"/>
      <c r="I96" s="68"/>
      <c r="J96" s="68"/>
      <c r="K96" s="69"/>
      <c r="O96" s="69"/>
    </row>
    <row r="97" spans="1:15" x14ac:dyDescent="0.25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9"/>
      <c r="O97" s="69"/>
    </row>
    <row r="98" spans="1:15" x14ac:dyDescent="0.25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9"/>
      <c r="O98" s="69"/>
    </row>
    <row r="99" spans="1:15" x14ac:dyDescent="0.25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9"/>
      <c r="O99" s="69"/>
    </row>
    <row r="100" spans="1:15" x14ac:dyDescent="0.25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9"/>
      <c r="O100" s="69"/>
    </row>
    <row r="101" spans="1:15" x14ac:dyDescent="0.25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9"/>
      <c r="O101" s="69"/>
    </row>
    <row r="102" spans="1:15" x14ac:dyDescent="0.25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9"/>
      <c r="O102" s="69"/>
    </row>
    <row r="103" spans="1:15" x14ac:dyDescent="0.25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9"/>
      <c r="O103" s="69"/>
    </row>
    <row r="104" spans="1:15" x14ac:dyDescent="0.25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9"/>
      <c r="O104" s="69"/>
    </row>
    <row r="105" spans="1:15" x14ac:dyDescent="0.25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9"/>
      <c r="O105" s="69"/>
    </row>
    <row r="106" spans="1:15" x14ac:dyDescent="0.25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9"/>
      <c r="O106" s="69"/>
    </row>
    <row r="107" spans="1:15" x14ac:dyDescent="0.25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9"/>
      <c r="O107" s="69"/>
    </row>
    <row r="108" spans="1:15" x14ac:dyDescent="0.25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9"/>
      <c r="O108" s="69"/>
    </row>
    <row r="109" spans="1:15" x14ac:dyDescent="0.25">
      <c r="A109" s="67"/>
      <c r="B109" s="68"/>
      <c r="C109" s="68"/>
      <c r="D109" s="68"/>
      <c r="E109" s="68"/>
      <c r="F109" s="68"/>
      <c r="G109" s="68"/>
      <c r="H109" s="68"/>
      <c r="I109" s="68"/>
      <c r="J109" s="68"/>
      <c r="K109" s="69"/>
      <c r="O109" s="69"/>
    </row>
    <row r="110" spans="1:15" x14ac:dyDescent="0.25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9"/>
      <c r="O110" s="69"/>
    </row>
    <row r="111" spans="1:15" x14ac:dyDescent="0.25">
      <c r="A111" s="67"/>
      <c r="B111" s="68"/>
      <c r="C111" s="68"/>
      <c r="D111" s="68"/>
      <c r="E111" s="68"/>
      <c r="F111" s="68"/>
      <c r="G111" s="68"/>
      <c r="H111" s="68"/>
      <c r="I111" s="68"/>
      <c r="J111" s="68"/>
      <c r="K111" s="69"/>
      <c r="O111" s="69"/>
    </row>
    <row r="112" spans="1:15" x14ac:dyDescent="0.25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9"/>
      <c r="O112" s="69"/>
    </row>
    <row r="113" spans="1:15" x14ac:dyDescent="0.25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9"/>
      <c r="O113" s="69"/>
    </row>
    <row r="114" spans="1:15" x14ac:dyDescent="0.25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9"/>
      <c r="O114" s="69"/>
    </row>
    <row r="115" spans="1:15" x14ac:dyDescent="0.25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9"/>
      <c r="O115" s="69"/>
    </row>
    <row r="116" spans="1:15" x14ac:dyDescent="0.25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9"/>
      <c r="O116" s="69"/>
    </row>
    <row r="117" spans="1:15" x14ac:dyDescent="0.25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9"/>
      <c r="O117" s="69"/>
    </row>
    <row r="118" spans="1:15" x14ac:dyDescent="0.25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9"/>
      <c r="O118" s="69"/>
    </row>
    <row r="119" spans="1:15" x14ac:dyDescent="0.25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9"/>
      <c r="O119" s="69"/>
    </row>
    <row r="120" spans="1:15" x14ac:dyDescent="0.25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9"/>
      <c r="O120" s="69"/>
    </row>
    <row r="121" spans="1:15" x14ac:dyDescent="0.25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9"/>
      <c r="O121" s="69"/>
    </row>
    <row r="122" spans="1:15" x14ac:dyDescent="0.25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9"/>
      <c r="O122" s="69"/>
    </row>
    <row r="123" spans="1:15" x14ac:dyDescent="0.25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9"/>
      <c r="O123" s="69"/>
    </row>
    <row r="124" spans="1:15" x14ac:dyDescent="0.25">
      <c r="A124" s="67"/>
      <c r="B124" s="68"/>
      <c r="C124" s="68"/>
      <c r="D124" s="68"/>
      <c r="E124" s="68"/>
      <c r="F124" s="68"/>
      <c r="G124" s="68"/>
      <c r="H124" s="68"/>
      <c r="I124" s="68"/>
      <c r="J124" s="68"/>
      <c r="K124" s="69"/>
      <c r="O124" s="69"/>
    </row>
    <row r="125" spans="1:15" x14ac:dyDescent="0.25">
      <c r="A125" s="67"/>
      <c r="B125" s="68"/>
      <c r="C125" s="68"/>
      <c r="D125" s="68"/>
      <c r="E125" s="68"/>
      <c r="F125" s="68"/>
      <c r="G125" s="68"/>
      <c r="H125" s="68"/>
      <c r="I125" s="68"/>
      <c r="J125" s="68"/>
      <c r="K125" s="69"/>
      <c r="O125" s="69"/>
    </row>
    <row r="126" spans="1:15" x14ac:dyDescent="0.25">
      <c r="A126" s="67"/>
      <c r="B126" s="68"/>
      <c r="C126" s="68"/>
      <c r="D126" s="68"/>
      <c r="E126" s="68"/>
      <c r="F126" s="68"/>
      <c r="G126" s="68"/>
      <c r="H126" s="68"/>
      <c r="I126" s="68"/>
      <c r="J126" s="68"/>
      <c r="K126" s="69"/>
      <c r="O126" s="69"/>
    </row>
    <row r="127" spans="1:15" x14ac:dyDescent="0.25">
      <c r="A127" s="67"/>
      <c r="B127" s="68"/>
      <c r="C127" s="68"/>
      <c r="D127" s="68"/>
      <c r="E127" s="68"/>
      <c r="F127" s="68"/>
      <c r="G127" s="68"/>
      <c r="H127" s="68"/>
      <c r="I127" s="68"/>
      <c r="J127" s="68"/>
      <c r="K127" s="69"/>
      <c r="O127" s="69"/>
    </row>
    <row r="128" spans="1:15" x14ac:dyDescent="0.25">
      <c r="A128" s="67"/>
      <c r="B128" s="68"/>
      <c r="C128" s="68"/>
      <c r="D128" s="68"/>
      <c r="E128" s="68"/>
      <c r="F128" s="68"/>
      <c r="G128" s="68"/>
      <c r="H128" s="68"/>
      <c r="I128" s="68"/>
      <c r="J128" s="68"/>
      <c r="K128" s="69"/>
      <c r="O128" s="69"/>
    </row>
    <row r="129" spans="1:15" x14ac:dyDescent="0.25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9"/>
      <c r="O129" s="69"/>
    </row>
    <row r="130" spans="1:15" x14ac:dyDescent="0.25">
      <c r="A130" s="67"/>
      <c r="B130" s="68"/>
      <c r="C130" s="68"/>
      <c r="D130" s="68"/>
      <c r="E130" s="68"/>
      <c r="F130" s="68"/>
      <c r="G130" s="68"/>
      <c r="H130" s="68"/>
      <c r="I130" s="68"/>
      <c r="J130" s="68"/>
      <c r="K130" s="69"/>
      <c r="O130" s="69"/>
    </row>
    <row r="131" spans="1:15" x14ac:dyDescent="0.25">
      <c r="A131" s="67"/>
      <c r="B131" s="68"/>
      <c r="C131" s="68"/>
      <c r="D131" s="68"/>
      <c r="E131" s="68"/>
      <c r="F131" s="68"/>
      <c r="G131" s="68"/>
      <c r="H131" s="68"/>
      <c r="I131" s="68"/>
      <c r="J131" s="68"/>
      <c r="K131" s="69"/>
      <c r="O131" s="69"/>
    </row>
    <row r="132" spans="1:15" x14ac:dyDescent="0.25">
      <c r="A132" s="67"/>
      <c r="B132" s="68"/>
      <c r="C132" s="68"/>
      <c r="D132" s="68"/>
      <c r="E132" s="68"/>
      <c r="F132" s="68"/>
      <c r="G132" s="68"/>
      <c r="H132" s="68"/>
      <c r="I132" s="68"/>
      <c r="J132" s="68"/>
      <c r="K132" s="69"/>
      <c r="O132" s="69"/>
    </row>
    <row r="133" spans="1:15" x14ac:dyDescent="0.25">
      <c r="A133" s="67"/>
      <c r="B133" s="68"/>
      <c r="C133" s="68"/>
      <c r="D133" s="68"/>
      <c r="E133" s="68"/>
      <c r="F133" s="68"/>
      <c r="G133" s="68"/>
      <c r="H133" s="68"/>
      <c r="I133" s="68"/>
      <c r="J133" s="68"/>
      <c r="K133" s="69"/>
      <c r="O133" s="69"/>
    </row>
    <row r="134" spans="1:15" x14ac:dyDescent="0.25">
      <c r="A134" s="67"/>
      <c r="B134" s="68"/>
      <c r="C134" s="68"/>
      <c r="D134" s="68"/>
      <c r="E134" s="68"/>
      <c r="F134" s="68"/>
      <c r="G134" s="68"/>
      <c r="H134" s="68"/>
      <c r="I134" s="68"/>
      <c r="J134" s="68"/>
      <c r="K134" s="69"/>
      <c r="O134" s="69"/>
    </row>
    <row r="135" spans="1:15" x14ac:dyDescent="0.25">
      <c r="A135" s="67"/>
      <c r="B135" s="68"/>
      <c r="C135" s="68"/>
      <c r="D135" s="68"/>
      <c r="E135" s="68"/>
      <c r="F135" s="68"/>
      <c r="G135" s="68"/>
      <c r="H135" s="68"/>
      <c r="I135" s="68"/>
      <c r="J135" s="68"/>
      <c r="K135" s="69"/>
      <c r="O135" s="69"/>
    </row>
    <row r="136" spans="1:15" x14ac:dyDescent="0.25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9"/>
      <c r="O136" s="69"/>
    </row>
    <row r="137" spans="1:15" x14ac:dyDescent="0.25">
      <c r="A137" s="67"/>
      <c r="B137" s="68"/>
      <c r="C137" s="68"/>
      <c r="D137" s="68"/>
      <c r="E137" s="68"/>
      <c r="F137" s="68"/>
      <c r="G137" s="68"/>
      <c r="H137" s="68"/>
      <c r="I137" s="68"/>
      <c r="J137" s="68"/>
      <c r="K137" s="69"/>
      <c r="O137" s="69"/>
    </row>
    <row r="138" spans="1:15" x14ac:dyDescent="0.25">
      <c r="A138" s="67"/>
      <c r="B138" s="68"/>
      <c r="C138" s="68"/>
      <c r="D138" s="68"/>
      <c r="E138" s="68"/>
      <c r="F138" s="68"/>
      <c r="G138" s="68"/>
      <c r="H138" s="68"/>
      <c r="I138" s="68"/>
      <c r="J138" s="68"/>
      <c r="K138" s="69"/>
      <c r="O138" s="69"/>
    </row>
    <row r="139" spans="1:15" x14ac:dyDescent="0.25">
      <c r="A139" s="67"/>
      <c r="B139" s="68"/>
      <c r="C139" s="68"/>
      <c r="D139" s="68"/>
      <c r="E139" s="68"/>
      <c r="F139" s="68"/>
      <c r="G139" s="68"/>
      <c r="H139" s="68"/>
      <c r="I139" s="68"/>
      <c r="J139" s="68"/>
      <c r="K139" s="69"/>
      <c r="O139" s="69"/>
    </row>
    <row r="140" spans="1:15" x14ac:dyDescent="0.25">
      <c r="A140" s="67"/>
      <c r="B140" s="68"/>
      <c r="C140" s="68"/>
      <c r="D140" s="68"/>
      <c r="E140" s="68"/>
      <c r="F140" s="68"/>
      <c r="G140" s="68"/>
      <c r="H140" s="68"/>
      <c r="I140" s="68"/>
      <c r="J140" s="68"/>
      <c r="K140" s="69"/>
      <c r="O140" s="69"/>
    </row>
    <row r="141" spans="1:15" x14ac:dyDescent="0.25">
      <c r="A141" s="67"/>
      <c r="B141" s="68"/>
      <c r="C141" s="68"/>
      <c r="D141" s="68"/>
      <c r="E141" s="68"/>
      <c r="F141" s="68"/>
      <c r="G141" s="68"/>
      <c r="H141" s="68"/>
      <c r="I141" s="68"/>
      <c r="J141" s="68"/>
      <c r="K141" s="69"/>
      <c r="O141" s="69"/>
    </row>
    <row r="142" spans="1:15" x14ac:dyDescent="0.25">
      <c r="A142" s="67"/>
      <c r="B142" s="68"/>
      <c r="C142" s="68"/>
      <c r="D142" s="68"/>
      <c r="E142" s="68"/>
      <c r="F142" s="68"/>
      <c r="G142" s="68"/>
      <c r="H142" s="68"/>
      <c r="I142" s="68"/>
      <c r="J142" s="68"/>
      <c r="K142" s="69"/>
      <c r="O142" s="69"/>
    </row>
    <row r="143" spans="1:15" x14ac:dyDescent="0.25">
      <c r="A143" s="67"/>
      <c r="B143" s="68"/>
      <c r="C143" s="68"/>
      <c r="D143" s="68"/>
      <c r="E143" s="68"/>
      <c r="F143" s="68"/>
      <c r="G143" s="68"/>
      <c r="H143" s="68"/>
      <c r="I143" s="68"/>
      <c r="J143" s="68"/>
      <c r="K143" s="69"/>
      <c r="O143" s="69"/>
    </row>
    <row r="144" spans="1:15" x14ac:dyDescent="0.25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69"/>
      <c r="O144" s="69"/>
    </row>
    <row r="145" spans="1:15" x14ac:dyDescent="0.25">
      <c r="A145" s="67"/>
      <c r="B145" s="68"/>
      <c r="C145" s="68"/>
      <c r="D145" s="68"/>
      <c r="E145" s="68"/>
      <c r="F145" s="68"/>
      <c r="G145" s="68"/>
      <c r="H145" s="68"/>
      <c r="I145" s="68"/>
      <c r="J145" s="68"/>
      <c r="K145" s="69"/>
      <c r="O145" s="69"/>
    </row>
    <row r="146" spans="1:15" x14ac:dyDescent="0.25">
      <c r="A146" s="67"/>
      <c r="B146" s="68"/>
      <c r="C146" s="68"/>
      <c r="D146" s="68"/>
      <c r="E146" s="68"/>
      <c r="F146" s="68"/>
      <c r="G146" s="68"/>
      <c r="H146" s="68"/>
      <c r="I146" s="68"/>
      <c r="J146" s="68"/>
      <c r="K146" s="69"/>
      <c r="O146" s="69"/>
    </row>
    <row r="147" spans="1:15" x14ac:dyDescent="0.25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9"/>
      <c r="O147" s="69"/>
    </row>
    <row r="148" spans="1:15" x14ac:dyDescent="0.25">
      <c r="A148" s="67"/>
      <c r="B148" s="68"/>
      <c r="C148" s="68"/>
      <c r="D148" s="68"/>
      <c r="E148" s="68"/>
      <c r="F148" s="68"/>
      <c r="G148" s="68"/>
      <c r="H148" s="68"/>
      <c r="I148" s="68"/>
      <c r="J148" s="68"/>
      <c r="K148" s="69"/>
      <c r="O148" s="69"/>
    </row>
    <row r="149" spans="1:15" x14ac:dyDescent="0.25">
      <c r="A149" s="67"/>
      <c r="B149" s="68"/>
      <c r="C149" s="68"/>
      <c r="D149" s="68"/>
      <c r="E149" s="68"/>
      <c r="F149" s="68"/>
      <c r="G149" s="68"/>
      <c r="H149" s="68"/>
      <c r="I149" s="68"/>
      <c r="J149" s="68"/>
      <c r="K149" s="69"/>
      <c r="O149" s="69"/>
    </row>
    <row r="150" spans="1:15" x14ac:dyDescent="0.25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9"/>
      <c r="O150" s="69"/>
    </row>
    <row r="151" spans="1:15" x14ac:dyDescent="0.25">
      <c r="A151" s="67"/>
      <c r="B151" s="68"/>
      <c r="C151" s="68"/>
      <c r="D151" s="68"/>
      <c r="E151" s="68"/>
      <c r="F151" s="68"/>
      <c r="G151" s="68"/>
      <c r="H151" s="68"/>
      <c r="I151" s="68"/>
      <c r="J151" s="68"/>
      <c r="K151" s="69"/>
      <c r="O151" s="69"/>
    </row>
    <row r="152" spans="1:15" x14ac:dyDescent="0.25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9"/>
      <c r="O152" s="69"/>
    </row>
    <row r="153" spans="1:15" x14ac:dyDescent="0.25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9"/>
      <c r="O153" s="69"/>
    </row>
    <row r="154" spans="1:15" x14ac:dyDescent="0.25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9"/>
      <c r="O154" s="69"/>
    </row>
    <row r="155" spans="1:15" x14ac:dyDescent="0.25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9"/>
      <c r="O155" s="69"/>
    </row>
    <row r="156" spans="1:15" x14ac:dyDescent="0.25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9"/>
      <c r="O156" s="69"/>
    </row>
    <row r="157" spans="1:15" x14ac:dyDescent="0.25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9"/>
      <c r="O157" s="69"/>
    </row>
    <row r="158" spans="1:15" x14ac:dyDescent="0.25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9"/>
      <c r="O158" s="69"/>
    </row>
    <row r="159" spans="1:15" x14ac:dyDescent="0.25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9"/>
      <c r="O159" s="69"/>
    </row>
    <row r="160" spans="1:15" x14ac:dyDescent="0.25">
      <c r="A160" s="67"/>
      <c r="B160" s="68"/>
      <c r="C160" s="68"/>
      <c r="D160" s="68"/>
      <c r="E160" s="68"/>
      <c r="F160" s="68"/>
      <c r="G160" s="68"/>
      <c r="H160" s="68"/>
      <c r="I160" s="68"/>
      <c r="J160" s="68"/>
      <c r="K160" s="69"/>
      <c r="O160" s="69"/>
    </row>
    <row r="161" spans="1:15" x14ac:dyDescent="0.25">
      <c r="A161" s="67"/>
      <c r="B161" s="68"/>
      <c r="C161" s="68"/>
      <c r="D161" s="68"/>
      <c r="E161" s="68"/>
      <c r="F161" s="68"/>
      <c r="G161" s="68"/>
      <c r="H161" s="68"/>
      <c r="I161" s="68"/>
      <c r="J161" s="68"/>
      <c r="K161" s="69"/>
      <c r="O161" s="69"/>
    </row>
    <row r="162" spans="1:15" x14ac:dyDescent="0.25">
      <c r="A162" s="67"/>
      <c r="B162" s="68"/>
      <c r="C162" s="68"/>
      <c r="D162" s="68"/>
      <c r="E162" s="68"/>
      <c r="F162" s="68"/>
      <c r="G162" s="68"/>
      <c r="H162" s="68"/>
      <c r="I162" s="68"/>
      <c r="J162" s="68"/>
      <c r="K162" s="69"/>
      <c r="O162" s="69"/>
    </row>
    <row r="163" spans="1:15" x14ac:dyDescent="0.25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9"/>
      <c r="O163" s="69"/>
    </row>
    <row r="164" spans="1:15" x14ac:dyDescent="0.25">
      <c r="A164" s="67"/>
      <c r="B164" s="68"/>
      <c r="C164" s="68"/>
      <c r="D164" s="68"/>
      <c r="E164" s="68"/>
      <c r="F164" s="68"/>
      <c r="G164" s="68"/>
      <c r="H164" s="68"/>
      <c r="I164" s="68"/>
      <c r="J164" s="68"/>
      <c r="K164" s="69"/>
      <c r="O164" s="69"/>
    </row>
    <row r="165" spans="1:15" x14ac:dyDescent="0.25">
      <c r="A165" s="67"/>
      <c r="B165" s="68"/>
      <c r="C165" s="68"/>
      <c r="D165" s="68"/>
      <c r="E165" s="68"/>
      <c r="F165" s="68"/>
      <c r="G165" s="68"/>
      <c r="H165" s="68"/>
      <c r="I165" s="68"/>
      <c r="J165" s="68"/>
      <c r="K165" s="69"/>
      <c r="O165" s="69"/>
    </row>
    <row r="166" spans="1:15" x14ac:dyDescent="0.25">
      <c r="A166" s="67"/>
      <c r="B166" s="68"/>
      <c r="C166" s="68"/>
      <c r="D166" s="68"/>
      <c r="E166" s="68"/>
      <c r="F166" s="68"/>
      <c r="G166" s="68"/>
      <c r="H166" s="68"/>
      <c r="I166" s="68"/>
      <c r="J166" s="68"/>
      <c r="K166" s="69"/>
      <c r="O166" s="69"/>
    </row>
    <row r="167" spans="1:15" x14ac:dyDescent="0.25">
      <c r="A167" s="67"/>
      <c r="B167" s="68"/>
      <c r="C167" s="68"/>
      <c r="D167" s="68"/>
      <c r="E167" s="68"/>
      <c r="F167" s="68"/>
      <c r="G167" s="68"/>
      <c r="H167" s="68"/>
      <c r="I167" s="68"/>
      <c r="J167" s="68"/>
      <c r="K167" s="69"/>
      <c r="O167" s="69"/>
    </row>
    <row r="168" spans="1:15" x14ac:dyDescent="0.25">
      <c r="A168" s="67"/>
      <c r="B168" s="68"/>
      <c r="C168" s="68"/>
      <c r="D168" s="68"/>
      <c r="E168" s="68"/>
      <c r="F168" s="68"/>
      <c r="G168" s="68"/>
      <c r="H168" s="68"/>
      <c r="I168" s="68"/>
      <c r="J168" s="68"/>
      <c r="K168" s="69"/>
      <c r="O168" s="69"/>
    </row>
    <row r="169" spans="1:15" x14ac:dyDescent="0.25">
      <c r="A169" s="67"/>
      <c r="B169" s="68"/>
      <c r="C169" s="68"/>
      <c r="D169" s="68"/>
      <c r="E169" s="68"/>
      <c r="F169" s="68"/>
      <c r="G169" s="68"/>
      <c r="H169" s="68"/>
      <c r="I169" s="68"/>
      <c r="J169" s="68"/>
      <c r="K169" s="69"/>
      <c r="O169" s="69"/>
    </row>
    <row r="170" spans="1:15" x14ac:dyDescent="0.25">
      <c r="A170" s="67"/>
      <c r="B170" s="68"/>
      <c r="C170" s="68"/>
      <c r="D170" s="68"/>
      <c r="E170" s="68"/>
      <c r="F170" s="68"/>
      <c r="G170" s="68"/>
      <c r="H170" s="68"/>
      <c r="I170" s="68"/>
      <c r="J170" s="68"/>
      <c r="K170" s="69"/>
      <c r="O170" s="69"/>
    </row>
    <row r="171" spans="1:15" x14ac:dyDescent="0.25">
      <c r="A171" s="67"/>
      <c r="B171" s="68"/>
      <c r="C171" s="68"/>
      <c r="D171" s="68"/>
      <c r="E171" s="68"/>
      <c r="F171" s="68"/>
      <c r="G171" s="68"/>
      <c r="H171" s="68"/>
      <c r="I171" s="68"/>
      <c r="J171" s="68"/>
      <c r="K171" s="69"/>
      <c r="O171" s="69"/>
    </row>
    <row r="172" spans="1:15" x14ac:dyDescent="0.25">
      <c r="A172" s="67"/>
      <c r="B172" s="68"/>
      <c r="C172" s="68"/>
      <c r="D172" s="68"/>
      <c r="E172" s="68"/>
      <c r="F172" s="68"/>
      <c r="G172" s="68"/>
      <c r="H172" s="68"/>
      <c r="I172" s="68"/>
      <c r="J172" s="68"/>
      <c r="K172" s="69"/>
      <c r="O172" s="69"/>
    </row>
    <row r="173" spans="1:15" x14ac:dyDescent="0.25">
      <c r="A173" s="67"/>
      <c r="B173" s="68"/>
      <c r="C173" s="68"/>
      <c r="D173" s="68"/>
      <c r="E173" s="68"/>
      <c r="F173" s="68"/>
      <c r="G173" s="68"/>
      <c r="H173" s="68"/>
      <c r="I173" s="68"/>
      <c r="J173" s="68"/>
      <c r="K173" s="69"/>
      <c r="O173" s="69"/>
    </row>
    <row r="174" spans="1:15" x14ac:dyDescent="0.25">
      <c r="A174" s="67"/>
      <c r="B174" s="68"/>
      <c r="C174" s="68"/>
      <c r="D174" s="68"/>
      <c r="E174" s="68"/>
      <c r="F174" s="68"/>
      <c r="G174" s="68"/>
      <c r="H174" s="68"/>
      <c r="I174" s="68"/>
      <c r="J174" s="68"/>
      <c r="K174" s="69"/>
      <c r="O174" s="69"/>
    </row>
    <row r="175" spans="1:15" x14ac:dyDescent="0.2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9"/>
      <c r="O175" s="69"/>
    </row>
    <row r="176" spans="1:15" x14ac:dyDescent="0.25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9"/>
      <c r="O176" s="69"/>
    </row>
    <row r="177" spans="1:15" x14ac:dyDescent="0.25">
      <c r="A177" s="67"/>
      <c r="B177" s="68"/>
      <c r="C177" s="68"/>
      <c r="D177" s="68"/>
      <c r="E177" s="68"/>
      <c r="F177" s="68"/>
      <c r="G177" s="68"/>
      <c r="H177" s="68"/>
      <c r="I177" s="68"/>
      <c r="J177" s="68"/>
      <c r="K177" s="69"/>
      <c r="O177" s="69"/>
    </row>
    <row r="178" spans="1:15" x14ac:dyDescent="0.25">
      <c r="A178" s="67"/>
      <c r="B178" s="68"/>
      <c r="C178" s="68"/>
      <c r="D178" s="68"/>
      <c r="E178" s="68"/>
      <c r="F178" s="68"/>
      <c r="G178" s="68"/>
      <c r="H178" s="68"/>
      <c r="I178" s="68"/>
      <c r="J178" s="68"/>
      <c r="K178" s="69"/>
      <c r="O178" s="69"/>
    </row>
    <row r="179" spans="1:15" x14ac:dyDescent="0.25">
      <c r="A179" s="67"/>
      <c r="B179" s="68"/>
      <c r="C179" s="68"/>
      <c r="D179" s="68"/>
      <c r="E179" s="68"/>
      <c r="F179" s="68"/>
      <c r="G179" s="68"/>
      <c r="H179" s="68"/>
      <c r="I179" s="68"/>
      <c r="J179" s="68"/>
      <c r="K179" s="69"/>
      <c r="O179" s="69"/>
    </row>
    <row r="180" spans="1:15" x14ac:dyDescent="0.25">
      <c r="A180" s="67"/>
      <c r="B180" s="68"/>
      <c r="C180" s="68"/>
      <c r="D180" s="68"/>
      <c r="E180" s="68"/>
      <c r="F180" s="68"/>
      <c r="G180" s="68"/>
      <c r="H180" s="68"/>
      <c r="I180" s="68"/>
      <c r="J180" s="68"/>
      <c r="K180" s="69"/>
      <c r="O180" s="69"/>
    </row>
    <row r="181" spans="1:15" x14ac:dyDescent="0.25">
      <c r="A181" s="67"/>
      <c r="B181" s="68"/>
      <c r="C181" s="68"/>
      <c r="D181" s="68"/>
      <c r="E181" s="68"/>
      <c r="F181" s="68"/>
      <c r="G181" s="68"/>
      <c r="H181" s="68"/>
      <c r="I181" s="68"/>
      <c r="J181" s="68"/>
      <c r="K181" s="69"/>
      <c r="O181" s="69"/>
    </row>
    <row r="182" spans="1:15" x14ac:dyDescent="0.25">
      <c r="A182" s="67"/>
      <c r="B182" s="68"/>
      <c r="C182" s="68"/>
      <c r="D182" s="68"/>
      <c r="E182" s="68"/>
      <c r="F182" s="68"/>
      <c r="G182" s="68"/>
      <c r="H182" s="68"/>
      <c r="I182" s="68"/>
      <c r="J182" s="68"/>
      <c r="K182" s="69"/>
      <c r="O182" s="69"/>
    </row>
    <row r="183" spans="1:15" x14ac:dyDescent="0.25">
      <c r="A183" s="67"/>
      <c r="B183" s="68"/>
      <c r="C183" s="68"/>
      <c r="D183" s="68"/>
      <c r="E183" s="68"/>
      <c r="F183" s="68"/>
      <c r="G183" s="68"/>
      <c r="H183" s="68"/>
      <c r="I183" s="68"/>
      <c r="J183" s="68"/>
      <c r="K183" s="69"/>
      <c r="O183" s="69"/>
    </row>
    <row r="184" spans="1:15" x14ac:dyDescent="0.25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9"/>
      <c r="O184" s="69"/>
    </row>
    <row r="185" spans="1:15" x14ac:dyDescent="0.25">
      <c r="A185" s="67"/>
      <c r="B185" s="68"/>
      <c r="C185" s="68"/>
      <c r="D185" s="68"/>
      <c r="E185" s="68"/>
      <c r="F185" s="68"/>
      <c r="G185" s="68"/>
      <c r="H185" s="68"/>
      <c r="I185" s="68"/>
      <c r="J185" s="68"/>
      <c r="K185" s="69"/>
      <c r="O185" s="69"/>
    </row>
    <row r="186" spans="1:15" x14ac:dyDescent="0.25">
      <c r="A186" s="67"/>
      <c r="B186" s="68"/>
      <c r="C186" s="68"/>
      <c r="D186" s="68"/>
      <c r="E186" s="68"/>
      <c r="F186" s="68"/>
      <c r="G186" s="68"/>
      <c r="H186" s="68"/>
      <c r="I186" s="68"/>
      <c r="J186" s="68"/>
      <c r="K186" s="69"/>
      <c r="O186" s="69"/>
    </row>
    <row r="187" spans="1:15" x14ac:dyDescent="0.25">
      <c r="A187" s="67"/>
      <c r="B187" s="68"/>
      <c r="C187" s="68"/>
      <c r="D187" s="68"/>
      <c r="E187" s="68"/>
      <c r="F187" s="68"/>
      <c r="G187" s="68"/>
      <c r="H187" s="68"/>
      <c r="I187" s="68"/>
      <c r="J187" s="68"/>
      <c r="K187" s="69"/>
      <c r="O187" s="69"/>
    </row>
    <row r="188" spans="1:15" x14ac:dyDescent="0.25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9"/>
      <c r="O188" s="69"/>
    </row>
    <row r="189" spans="1:15" x14ac:dyDescent="0.25">
      <c r="A189" s="67"/>
      <c r="B189" s="68"/>
      <c r="C189" s="68"/>
      <c r="D189" s="68"/>
      <c r="E189" s="68"/>
      <c r="F189" s="68"/>
      <c r="G189" s="68"/>
      <c r="H189" s="68"/>
      <c r="I189" s="68"/>
      <c r="J189" s="68"/>
      <c r="K189" s="69"/>
      <c r="O189" s="69"/>
    </row>
    <row r="190" spans="1:15" x14ac:dyDescent="0.25">
      <c r="A190" s="67"/>
      <c r="B190" s="68"/>
      <c r="C190" s="68"/>
      <c r="D190" s="68"/>
      <c r="E190" s="68"/>
      <c r="F190" s="68"/>
      <c r="G190" s="68"/>
      <c r="H190" s="68"/>
      <c r="I190" s="68"/>
      <c r="J190" s="68"/>
      <c r="K190" s="69"/>
      <c r="O190" s="69"/>
    </row>
    <row r="191" spans="1:15" x14ac:dyDescent="0.25">
      <c r="A191" s="67"/>
      <c r="B191" s="68"/>
      <c r="C191" s="68"/>
      <c r="D191" s="68"/>
      <c r="E191" s="68"/>
      <c r="F191" s="68"/>
      <c r="G191" s="68"/>
      <c r="H191" s="68"/>
      <c r="I191" s="68"/>
      <c r="J191" s="68"/>
      <c r="K191" s="69"/>
      <c r="O191" s="69"/>
    </row>
    <row r="192" spans="1:15" x14ac:dyDescent="0.25">
      <c r="A192" s="30"/>
      <c r="B192" s="32"/>
      <c r="C192" s="32"/>
      <c r="D192" s="32"/>
      <c r="E192" s="32"/>
      <c r="F192" s="33"/>
      <c r="G192" s="33"/>
      <c r="H192" s="32"/>
      <c r="I192" s="32"/>
      <c r="J192" s="32"/>
      <c r="K192" s="69"/>
      <c r="O192" s="69"/>
    </row>
    <row r="193" spans="1:15" x14ac:dyDescent="0.25">
      <c r="A193" s="30"/>
      <c r="B193" s="32"/>
      <c r="C193" s="32"/>
      <c r="D193" s="32"/>
      <c r="E193" s="32"/>
      <c r="F193" s="33"/>
      <c r="G193" s="33"/>
      <c r="H193" s="32"/>
      <c r="I193" s="32"/>
      <c r="J193" s="32"/>
      <c r="K193" s="69"/>
      <c r="O193" s="69"/>
    </row>
    <row r="194" spans="1:15" x14ac:dyDescent="0.25">
      <c r="A194" s="30"/>
      <c r="B194" s="32"/>
      <c r="C194" s="32"/>
      <c r="D194" s="32"/>
      <c r="E194" s="32"/>
      <c r="F194" s="33"/>
      <c r="G194" s="33"/>
      <c r="H194" s="32"/>
      <c r="I194" s="32"/>
      <c r="J194" s="32"/>
      <c r="K194" s="69"/>
      <c r="O194" s="69"/>
    </row>
    <row r="195" spans="1:15" x14ac:dyDescent="0.25">
      <c r="A195" s="30"/>
      <c r="B195" s="32"/>
      <c r="C195" s="32"/>
      <c r="D195" s="32"/>
      <c r="E195" s="32"/>
      <c r="F195" s="33"/>
      <c r="G195" s="33"/>
      <c r="H195" s="32"/>
      <c r="I195" s="32"/>
      <c r="J195" s="32"/>
      <c r="K195" s="69"/>
      <c r="O195" s="69"/>
    </row>
    <row r="196" spans="1:15" x14ac:dyDescent="0.25">
      <c r="A196" s="30"/>
      <c r="B196" s="32"/>
      <c r="C196" s="32"/>
      <c r="D196" s="32"/>
      <c r="E196" s="32"/>
      <c r="F196" s="33"/>
      <c r="G196" s="33"/>
      <c r="H196" s="32"/>
      <c r="I196" s="32"/>
      <c r="J196" s="32"/>
      <c r="K196" s="69"/>
      <c r="O196" s="69"/>
    </row>
    <row r="197" spans="1:15" x14ac:dyDescent="0.25">
      <c r="A197" s="30"/>
      <c r="B197" s="32"/>
      <c r="C197" s="32"/>
      <c r="D197" s="32"/>
      <c r="E197" s="32"/>
      <c r="F197" s="33"/>
      <c r="G197" s="33"/>
      <c r="H197" s="32"/>
      <c r="I197" s="32"/>
      <c r="J197" s="32"/>
      <c r="K197" s="69"/>
      <c r="O197" s="69"/>
    </row>
    <row r="198" spans="1:15" x14ac:dyDescent="0.25">
      <c r="A198" s="30"/>
      <c r="B198" s="32"/>
      <c r="C198" s="32"/>
      <c r="D198" s="32"/>
      <c r="E198" s="32"/>
      <c r="F198" s="33"/>
      <c r="G198" s="33"/>
      <c r="H198" s="32"/>
      <c r="I198" s="32"/>
      <c r="J198" s="32"/>
      <c r="K198" s="69"/>
      <c r="O198" s="69"/>
    </row>
    <row r="199" spans="1:15" x14ac:dyDescent="0.25">
      <c r="A199" s="30"/>
      <c r="B199" s="32"/>
      <c r="C199" s="32"/>
      <c r="D199" s="32"/>
      <c r="E199" s="32"/>
      <c r="F199" s="33"/>
      <c r="G199" s="33"/>
      <c r="H199" s="32"/>
      <c r="I199" s="32"/>
      <c r="J199" s="32"/>
      <c r="K199" s="69"/>
      <c r="O199" s="69"/>
    </row>
    <row r="200" spans="1:15" x14ac:dyDescent="0.25">
      <c r="A200" s="30"/>
      <c r="B200" s="32"/>
      <c r="C200" s="32"/>
      <c r="D200" s="32"/>
      <c r="E200" s="32"/>
      <c r="F200" s="33"/>
      <c r="G200" s="33"/>
      <c r="H200" s="32"/>
      <c r="I200" s="32"/>
      <c r="J200" s="32"/>
      <c r="K200" s="69"/>
      <c r="O200" s="69"/>
    </row>
    <row r="201" spans="1:15" x14ac:dyDescent="0.25">
      <c r="A201" s="30"/>
      <c r="B201" s="32"/>
      <c r="C201" s="32"/>
      <c r="D201" s="32"/>
      <c r="E201" s="32"/>
      <c r="F201" s="33"/>
      <c r="G201" s="33"/>
      <c r="H201" s="32"/>
      <c r="I201" s="32"/>
      <c r="J201" s="32"/>
      <c r="K201" s="69"/>
      <c r="O201" s="69"/>
    </row>
    <row r="202" spans="1:15" x14ac:dyDescent="0.25">
      <c r="A202" s="30"/>
      <c r="B202" s="32"/>
      <c r="C202" s="32"/>
      <c r="D202" s="32"/>
      <c r="E202" s="32"/>
      <c r="F202" s="33"/>
      <c r="G202" s="33"/>
      <c r="H202" s="32"/>
      <c r="I202" s="32"/>
      <c r="J202" s="32"/>
      <c r="K202" s="69"/>
      <c r="O202" s="69"/>
    </row>
    <row r="203" spans="1:15" x14ac:dyDescent="0.25">
      <c r="A203" s="30"/>
      <c r="B203" s="32"/>
      <c r="C203" s="32"/>
      <c r="D203" s="32"/>
      <c r="E203" s="32"/>
      <c r="F203" s="33"/>
      <c r="G203" s="33"/>
      <c r="H203" s="32"/>
      <c r="I203" s="32"/>
      <c r="J203" s="32"/>
      <c r="K203" s="69"/>
      <c r="O203" s="69"/>
    </row>
    <row r="204" spans="1:15" x14ac:dyDescent="0.25">
      <c r="A204" s="30"/>
      <c r="B204" s="32"/>
      <c r="C204" s="32"/>
      <c r="D204" s="32"/>
      <c r="E204" s="32"/>
      <c r="F204" s="33"/>
      <c r="G204" s="33"/>
      <c r="H204" s="32"/>
      <c r="I204" s="32"/>
      <c r="J204" s="32"/>
      <c r="K204" s="69"/>
      <c r="O204" s="69"/>
    </row>
    <row r="205" spans="1:15" x14ac:dyDescent="0.25">
      <c r="A205" s="30"/>
      <c r="B205" s="32"/>
      <c r="C205" s="32"/>
      <c r="D205" s="32"/>
      <c r="E205" s="32"/>
      <c r="F205" s="33"/>
      <c r="G205" s="33"/>
      <c r="H205" s="32"/>
      <c r="I205" s="32"/>
      <c r="J205" s="32"/>
      <c r="K205" s="69"/>
      <c r="O205" s="69"/>
    </row>
    <row r="206" spans="1:15" x14ac:dyDescent="0.25">
      <c r="A206" s="30"/>
      <c r="B206" s="32"/>
      <c r="C206" s="32"/>
      <c r="D206" s="32"/>
      <c r="E206" s="32"/>
      <c r="F206" s="33"/>
      <c r="G206" s="33"/>
      <c r="H206" s="32"/>
      <c r="I206" s="32"/>
      <c r="J206" s="32"/>
      <c r="K206" s="69"/>
      <c r="O206" s="69"/>
    </row>
    <row r="207" spans="1:15" x14ac:dyDescent="0.25">
      <c r="K207" s="69"/>
      <c r="O207" s="69"/>
    </row>
    <row r="208" spans="1:15" x14ac:dyDescent="0.25">
      <c r="K208" s="69"/>
      <c r="O208" s="69"/>
    </row>
    <row r="209" spans="11:15" x14ac:dyDescent="0.25">
      <c r="K209" s="69"/>
      <c r="O209" s="69"/>
    </row>
    <row r="210" spans="11:15" x14ac:dyDescent="0.25">
      <c r="K210" s="69"/>
      <c r="O210" s="69"/>
    </row>
    <row r="211" spans="11:15" x14ac:dyDescent="0.25">
      <c r="K211" s="69"/>
      <c r="O211" s="69"/>
    </row>
    <row r="212" spans="11:15" x14ac:dyDescent="0.25">
      <c r="K212" s="69"/>
      <c r="O212" s="69"/>
    </row>
    <row r="213" spans="11:15" x14ac:dyDescent="0.25">
      <c r="K213" s="69"/>
      <c r="O213" s="69"/>
    </row>
    <row r="214" spans="11:15" x14ac:dyDescent="0.25">
      <c r="K214" s="69"/>
      <c r="O214" s="69"/>
    </row>
    <row r="215" spans="11:15" x14ac:dyDescent="0.25">
      <c r="K215" s="69"/>
      <c r="O215" s="69"/>
    </row>
    <row r="216" spans="11:15" x14ac:dyDescent="0.25">
      <c r="K216" s="69"/>
      <c r="O216" s="69"/>
    </row>
    <row r="217" spans="11:15" x14ac:dyDescent="0.25">
      <c r="K217" s="69"/>
      <c r="O217" s="69"/>
    </row>
    <row r="218" spans="11:15" x14ac:dyDescent="0.25">
      <c r="K218" s="69"/>
      <c r="O218" s="69"/>
    </row>
    <row r="219" spans="11:15" x14ac:dyDescent="0.25">
      <c r="K219" s="69"/>
      <c r="O219" s="69"/>
    </row>
    <row r="220" spans="11:15" x14ac:dyDescent="0.25">
      <c r="K220" s="69"/>
      <c r="O220" s="69"/>
    </row>
    <row r="221" spans="11:15" x14ac:dyDescent="0.25">
      <c r="K221" s="69"/>
      <c r="O221" s="69"/>
    </row>
    <row r="222" spans="11:15" x14ac:dyDescent="0.25">
      <c r="K222" s="69"/>
      <c r="O222" s="69"/>
    </row>
    <row r="223" spans="11:15" x14ac:dyDescent="0.25">
      <c r="K223" s="69"/>
      <c r="O223" s="69"/>
    </row>
    <row r="224" spans="11:15" x14ac:dyDescent="0.25">
      <c r="K224" s="69"/>
      <c r="O224" s="69"/>
    </row>
    <row r="225" spans="11:15" x14ac:dyDescent="0.25">
      <c r="K225" s="69"/>
      <c r="O225" s="69"/>
    </row>
    <row r="226" spans="11:15" x14ac:dyDescent="0.25">
      <c r="K226" s="69"/>
      <c r="O226" s="69"/>
    </row>
    <row r="227" spans="11:15" x14ac:dyDescent="0.25">
      <c r="K227" s="69"/>
      <c r="O227" s="69"/>
    </row>
    <row r="228" spans="11:15" x14ac:dyDescent="0.25">
      <c r="K228" s="69"/>
      <c r="O228" s="69"/>
    </row>
    <row r="229" spans="11:15" x14ac:dyDescent="0.25">
      <c r="K229" s="69"/>
      <c r="O229" s="69"/>
    </row>
    <row r="230" spans="11:15" x14ac:dyDescent="0.25">
      <c r="K230" s="69"/>
      <c r="O230" s="69"/>
    </row>
    <row r="231" spans="11:15" x14ac:dyDescent="0.25">
      <c r="K231" s="69"/>
      <c r="O231" s="69"/>
    </row>
    <row r="232" spans="11:15" x14ac:dyDescent="0.25">
      <c r="K232" s="69"/>
      <c r="O232" s="69"/>
    </row>
    <row r="233" spans="11:15" x14ac:dyDescent="0.25">
      <c r="K233" s="69"/>
      <c r="O233" s="69"/>
    </row>
    <row r="234" spans="11:15" x14ac:dyDescent="0.25">
      <c r="K234" s="69"/>
      <c r="O234" s="69"/>
    </row>
    <row r="235" spans="11:15" x14ac:dyDescent="0.25">
      <c r="K235" s="69"/>
      <c r="O235" s="69"/>
    </row>
    <row r="236" spans="11:15" x14ac:dyDescent="0.25">
      <c r="K236" s="69"/>
      <c r="O236" s="69"/>
    </row>
    <row r="237" spans="11:15" x14ac:dyDescent="0.25">
      <c r="K237" s="69"/>
      <c r="O237" s="69"/>
    </row>
    <row r="238" spans="11:15" x14ac:dyDescent="0.25">
      <c r="K238" s="69"/>
      <c r="O238" s="69"/>
    </row>
    <row r="239" spans="11:15" x14ac:dyDescent="0.25">
      <c r="K239" s="69"/>
      <c r="O239" s="69"/>
    </row>
    <row r="240" spans="11:15" x14ac:dyDescent="0.25">
      <c r="K240" s="69"/>
      <c r="O240" s="69"/>
    </row>
    <row r="241" spans="11:15" x14ac:dyDescent="0.25">
      <c r="K241" s="69"/>
      <c r="O241" s="69"/>
    </row>
    <row r="242" spans="11:15" x14ac:dyDescent="0.25">
      <c r="K242" s="69"/>
      <c r="O242" s="69"/>
    </row>
    <row r="243" spans="11:15" x14ac:dyDescent="0.25">
      <c r="K243" s="69"/>
      <c r="O243" s="69"/>
    </row>
    <row r="244" spans="11:15" x14ac:dyDescent="0.25">
      <c r="K244" s="69"/>
      <c r="O244" s="69"/>
    </row>
    <row r="245" spans="11:15" x14ac:dyDescent="0.25">
      <c r="K245" s="69"/>
      <c r="O245" s="69"/>
    </row>
    <row r="246" spans="11:15" x14ac:dyDescent="0.25">
      <c r="K246" s="69"/>
      <c r="O246" s="69"/>
    </row>
    <row r="247" spans="11:15" x14ac:dyDescent="0.25">
      <c r="K247" s="69"/>
      <c r="O247" s="69"/>
    </row>
    <row r="248" spans="11:15" x14ac:dyDescent="0.25">
      <c r="K248" s="69"/>
      <c r="O248" s="69"/>
    </row>
    <row r="249" spans="11:15" x14ac:dyDescent="0.25">
      <c r="K249" s="69"/>
      <c r="O249" s="69"/>
    </row>
    <row r="250" spans="11:15" x14ac:dyDescent="0.25">
      <c r="K250" s="69"/>
      <c r="O250" s="69"/>
    </row>
    <row r="251" spans="11:15" x14ac:dyDescent="0.25">
      <c r="K251" s="69"/>
      <c r="O251" s="69"/>
    </row>
    <row r="252" spans="11:15" x14ac:dyDescent="0.25">
      <c r="K252" s="69"/>
      <c r="O252" s="69"/>
    </row>
    <row r="253" spans="11:15" x14ac:dyDescent="0.25">
      <c r="K253" s="69"/>
      <c r="O253" s="69"/>
    </row>
    <row r="254" spans="11:15" x14ac:dyDescent="0.25">
      <c r="K254" s="69"/>
      <c r="O254" s="69"/>
    </row>
    <row r="255" spans="11:15" x14ac:dyDescent="0.25">
      <c r="K255" s="69"/>
      <c r="O255" s="69"/>
    </row>
    <row r="256" spans="11:15" x14ac:dyDescent="0.25">
      <c r="K256" s="69"/>
      <c r="O256" s="69"/>
    </row>
    <row r="257" spans="11:15" x14ac:dyDescent="0.25">
      <c r="K257" s="69"/>
      <c r="O257" s="69"/>
    </row>
    <row r="258" spans="11:15" x14ac:dyDescent="0.25">
      <c r="K258" s="69"/>
      <c r="O258" s="69"/>
    </row>
    <row r="259" spans="11:15" x14ac:dyDescent="0.25">
      <c r="K259" s="69"/>
      <c r="O259" s="69"/>
    </row>
    <row r="260" spans="11:15" x14ac:dyDescent="0.25">
      <c r="K260" s="69"/>
      <c r="O260" s="69"/>
    </row>
    <row r="261" spans="11:15" x14ac:dyDescent="0.25">
      <c r="K261" s="69"/>
      <c r="O261" s="69"/>
    </row>
    <row r="262" spans="11:15" x14ac:dyDescent="0.25">
      <c r="K262" s="69"/>
      <c r="O262" s="69"/>
    </row>
    <row r="263" spans="11:15" x14ac:dyDescent="0.25">
      <c r="K263" s="69"/>
      <c r="O263" s="69"/>
    </row>
    <row r="264" spans="11:15" x14ac:dyDescent="0.25">
      <c r="K264" s="69"/>
      <c r="O264" s="69"/>
    </row>
    <row r="265" spans="11:15" x14ac:dyDescent="0.25">
      <c r="K265" s="69"/>
      <c r="O265" s="69"/>
    </row>
    <row r="266" spans="11:15" x14ac:dyDescent="0.25">
      <c r="K266" s="69"/>
      <c r="O266" s="69"/>
    </row>
    <row r="267" spans="11:15" x14ac:dyDescent="0.25">
      <c r="K267" s="69"/>
      <c r="O267" s="69"/>
    </row>
    <row r="268" spans="11:15" x14ac:dyDescent="0.25">
      <c r="K268" s="69"/>
      <c r="O268" s="69"/>
    </row>
    <row r="269" spans="11:15" x14ac:dyDescent="0.25">
      <c r="K269" s="69"/>
      <c r="O269" s="69"/>
    </row>
    <row r="270" spans="11:15" x14ac:dyDescent="0.25">
      <c r="K270" s="69"/>
      <c r="O270" s="69"/>
    </row>
    <row r="271" spans="11:15" x14ac:dyDescent="0.25">
      <c r="K271" s="69"/>
      <c r="O271" s="69"/>
    </row>
    <row r="272" spans="11:15" x14ac:dyDescent="0.25">
      <c r="K272" s="69"/>
      <c r="O272" s="69"/>
    </row>
    <row r="273" spans="11:15" x14ac:dyDescent="0.25">
      <c r="K273" s="69"/>
      <c r="O273" s="69"/>
    </row>
    <row r="274" spans="11:15" x14ac:dyDescent="0.25">
      <c r="K274" s="69"/>
      <c r="O274" s="69"/>
    </row>
    <row r="275" spans="11:15" x14ac:dyDescent="0.25">
      <c r="K275" s="69"/>
      <c r="O275" s="69"/>
    </row>
    <row r="276" spans="11:15" x14ac:dyDescent="0.25">
      <c r="K276" s="69"/>
      <c r="O276" s="69"/>
    </row>
    <row r="277" spans="11:15" x14ac:dyDescent="0.25">
      <c r="K277" s="69"/>
      <c r="O277" s="69"/>
    </row>
    <row r="278" spans="11:15" x14ac:dyDescent="0.25">
      <c r="K278" s="69"/>
      <c r="O278" s="69"/>
    </row>
    <row r="279" spans="11:15" x14ac:dyDescent="0.25">
      <c r="K279" s="69"/>
      <c r="O279" s="69"/>
    </row>
    <row r="280" spans="11:15" x14ac:dyDescent="0.25">
      <c r="K280" s="69"/>
      <c r="O280" s="69"/>
    </row>
    <row r="281" spans="11:15" x14ac:dyDescent="0.25">
      <c r="K281" s="69"/>
      <c r="O281" s="69"/>
    </row>
    <row r="282" spans="11:15" x14ac:dyDescent="0.25">
      <c r="K282" s="69"/>
      <c r="O282" s="69"/>
    </row>
    <row r="283" spans="11:15" x14ac:dyDescent="0.25">
      <c r="K283" s="69"/>
      <c r="O283" s="69"/>
    </row>
    <row r="284" spans="11:15" x14ac:dyDescent="0.25">
      <c r="K284" s="69"/>
      <c r="O284" s="69"/>
    </row>
    <row r="285" spans="11:15" x14ac:dyDescent="0.25">
      <c r="K285" s="69"/>
      <c r="O285" s="69"/>
    </row>
    <row r="286" spans="11:15" x14ac:dyDescent="0.25">
      <c r="K286" s="69"/>
      <c r="O286" s="69"/>
    </row>
    <row r="287" spans="11:15" x14ac:dyDescent="0.25">
      <c r="K287" s="69"/>
      <c r="O287" s="69"/>
    </row>
    <row r="288" spans="11:15" x14ac:dyDescent="0.25">
      <c r="K288" s="69"/>
      <c r="O288" s="69"/>
    </row>
    <row r="289" spans="11:15" x14ac:dyDescent="0.25">
      <c r="K289" s="69"/>
      <c r="O289" s="69"/>
    </row>
    <row r="290" spans="11:15" x14ac:dyDescent="0.25">
      <c r="K290" s="69"/>
      <c r="O290" s="69"/>
    </row>
    <row r="291" spans="11:15" x14ac:dyDescent="0.25">
      <c r="K291" s="69"/>
      <c r="O291" s="69"/>
    </row>
    <row r="292" spans="11:15" x14ac:dyDescent="0.25">
      <c r="K292" s="69"/>
      <c r="O292" s="69"/>
    </row>
    <row r="293" spans="11:15" x14ac:dyDescent="0.25">
      <c r="K293" s="69"/>
      <c r="O293" s="69"/>
    </row>
    <row r="294" spans="11:15" x14ac:dyDescent="0.25">
      <c r="K294" s="69"/>
      <c r="O294" s="69"/>
    </row>
    <row r="295" spans="11:15" x14ac:dyDescent="0.25">
      <c r="K295" s="69"/>
      <c r="O295" s="69"/>
    </row>
    <row r="296" spans="11:15" x14ac:dyDescent="0.25">
      <c r="K296" s="69"/>
      <c r="O296" s="69"/>
    </row>
    <row r="297" spans="11:15" x14ac:dyDescent="0.25">
      <c r="K297" s="69"/>
      <c r="O297" s="69"/>
    </row>
    <row r="298" spans="11:15" x14ac:dyDescent="0.25">
      <c r="K298" s="69"/>
      <c r="O298" s="69"/>
    </row>
    <row r="299" spans="11:15" x14ac:dyDescent="0.25">
      <c r="K299" s="69"/>
      <c r="O299" s="69"/>
    </row>
    <row r="300" spans="11:15" x14ac:dyDescent="0.25">
      <c r="K300" s="69"/>
      <c r="O300" s="69"/>
    </row>
    <row r="301" spans="11:15" x14ac:dyDescent="0.25">
      <c r="K301" s="69"/>
      <c r="O301" s="69"/>
    </row>
    <row r="302" spans="11:15" x14ac:dyDescent="0.25">
      <c r="K302" s="69"/>
      <c r="O302" s="69"/>
    </row>
    <row r="303" spans="11:15" x14ac:dyDescent="0.25">
      <c r="K303" s="69"/>
      <c r="O303" s="69"/>
    </row>
    <row r="304" spans="11:15" x14ac:dyDescent="0.25">
      <c r="K304" s="69"/>
      <c r="O304" s="69"/>
    </row>
    <row r="305" spans="11:15" x14ac:dyDescent="0.25">
      <c r="K305" s="69"/>
      <c r="O305" s="69"/>
    </row>
    <row r="306" spans="11:15" x14ac:dyDescent="0.25">
      <c r="K306" s="69"/>
      <c r="O306" s="69"/>
    </row>
    <row r="307" spans="11:15" x14ac:dyDescent="0.25">
      <c r="K307" s="69"/>
      <c r="O307" s="69"/>
    </row>
    <row r="308" spans="11:15" x14ac:dyDescent="0.25">
      <c r="K308" s="69"/>
      <c r="O308" s="69"/>
    </row>
    <row r="309" spans="11:15" x14ac:dyDescent="0.25">
      <c r="K309" s="69"/>
      <c r="O309" s="69"/>
    </row>
    <row r="310" spans="11:15" x14ac:dyDescent="0.25">
      <c r="K310" s="69"/>
      <c r="O310" s="69"/>
    </row>
    <row r="311" spans="11:15" x14ac:dyDescent="0.25">
      <c r="K311" s="69"/>
      <c r="O311" s="69"/>
    </row>
    <row r="312" spans="11:15" x14ac:dyDescent="0.25">
      <c r="K312" s="69"/>
      <c r="O312" s="69"/>
    </row>
    <row r="313" spans="11:15" x14ac:dyDescent="0.25">
      <c r="K313" s="69"/>
      <c r="O313" s="69"/>
    </row>
    <row r="314" spans="11:15" x14ac:dyDescent="0.25">
      <c r="K314" s="69"/>
      <c r="O314" s="69"/>
    </row>
    <row r="315" spans="11:15" x14ac:dyDescent="0.25">
      <c r="K315" s="69"/>
      <c r="O315" s="69"/>
    </row>
    <row r="316" spans="11:15" x14ac:dyDescent="0.25">
      <c r="K316" s="69"/>
      <c r="O316" s="69"/>
    </row>
    <row r="317" spans="11:15" x14ac:dyDescent="0.25">
      <c r="K317" s="69"/>
      <c r="O317" s="69"/>
    </row>
    <row r="318" spans="11:15" x14ac:dyDescent="0.25">
      <c r="K318" s="69"/>
      <c r="O318" s="69"/>
    </row>
    <row r="319" spans="11:15" x14ac:dyDescent="0.25">
      <c r="K319" s="69"/>
      <c r="O319" s="69"/>
    </row>
    <row r="320" spans="11:15" x14ac:dyDescent="0.25">
      <c r="K320" s="69"/>
      <c r="O320" s="69"/>
    </row>
    <row r="321" spans="11:15" x14ac:dyDescent="0.25">
      <c r="K321" s="69"/>
      <c r="O321" s="69"/>
    </row>
    <row r="322" spans="11:15" x14ac:dyDescent="0.25">
      <c r="K322" s="69"/>
      <c r="O322" s="69"/>
    </row>
    <row r="323" spans="11:15" x14ac:dyDescent="0.25">
      <c r="K323" s="69"/>
      <c r="O323" s="69"/>
    </row>
    <row r="324" spans="11:15" x14ac:dyDescent="0.25">
      <c r="K324" s="69"/>
      <c r="O324" s="69"/>
    </row>
    <row r="325" spans="11:15" x14ac:dyDescent="0.25">
      <c r="K325" s="69"/>
      <c r="O325" s="69"/>
    </row>
    <row r="326" spans="11:15" x14ac:dyDescent="0.25">
      <c r="K326" s="69"/>
      <c r="O326" s="69"/>
    </row>
    <row r="327" spans="11:15" x14ac:dyDescent="0.25">
      <c r="K327" s="69"/>
      <c r="O327" s="69"/>
    </row>
    <row r="328" spans="11:15" x14ac:dyDescent="0.25">
      <c r="K328" s="69"/>
      <c r="O328" s="69"/>
    </row>
    <row r="329" spans="11:15" x14ac:dyDescent="0.25">
      <c r="K329" s="69"/>
      <c r="O329" s="69"/>
    </row>
    <row r="330" spans="11:15" x14ac:dyDescent="0.25">
      <c r="K330" s="69"/>
      <c r="O330" s="69"/>
    </row>
    <row r="331" spans="11:15" x14ac:dyDescent="0.25">
      <c r="K331" s="69"/>
      <c r="O331" s="69"/>
    </row>
    <row r="332" spans="11:15" x14ac:dyDescent="0.25">
      <c r="K332" s="69"/>
      <c r="O332" s="69"/>
    </row>
    <row r="333" spans="11:15" x14ac:dyDescent="0.25">
      <c r="K333" s="69"/>
      <c r="O333" s="69"/>
    </row>
    <row r="334" spans="11:15" x14ac:dyDescent="0.25">
      <c r="K334" s="69"/>
      <c r="O334" s="69"/>
    </row>
    <row r="335" spans="11:15" x14ac:dyDescent="0.25">
      <c r="K335" s="69"/>
      <c r="O335" s="69"/>
    </row>
    <row r="336" spans="11:15" x14ac:dyDescent="0.25">
      <c r="K336" s="69"/>
      <c r="O336" s="69"/>
    </row>
    <row r="337" spans="11:15" x14ac:dyDescent="0.25">
      <c r="K337" s="69"/>
      <c r="O337" s="69"/>
    </row>
    <row r="338" spans="11:15" x14ac:dyDescent="0.25">
      <c r="K338" s="69"/>
      <c r="O338" s="69"/>
    </row>
    <row r="339" spans="11:15" x14ac:dyDescent="0.25">
      <c r="K339" s="69"/>
      <c r="O339" s="69"/>
    </row>
    <row r="340" spans="11:15" x14ac:dyDescent="0.25">
      <c r="K340" s="69"/>
      <c r="O340" s="69"/>
    </row>
    <row r="341" spans="11:15" x14ac:dyDescent="0.25">
      <c r="K341" s="69"/>
      <c r="O341" s="69"/>
    </row>
    <row r="342" spans="11:15" x14ac:dyDescent="0.25">
      <c r="K342" s="69"/>
      <c r="O342" s="69"/>
    </row>
    <row r="343" spans="11:15" x14ac:dyDescent="0.25">
      <c r="K343" s="69"/>
      <c r="O343" s="69"/>
    </row>
    <row r="344" spans="11:15" x14ac:dyDescent="0.25">
      <c r="K344" s="69"/>
      <c r="O344" s="69"/>
    </row>
    <row r="345" spans="11:15" x14ac:dyDescent="0.25">
      <c r="K345" s="69"/>
      <c r="O345" s="69"/>
    </row>
    <row r="346" spans="11:15" x14ac:dyDescent="0.25">
      <c r="K346" s="69"/>
      <c r="O346" s="69"/>
    </row>
    <row r="347" spans="11:15" x14ac:dyDescent="0.25">
      <c r="K347" s="69"/>
      <c r="O347" s="69"/>
    </row>
    <row r="348" spans="11:15" x14ac:dyDescent="0.25">
      <c r="K348" s="69"/>
      <c r="O348" s="69"/>
    </row>
    <row r="349" spans="11:15" x14ac:dyDescent="0.25">
      <c r="K349" s="69"/>
      <c r="O349" s="69"/>
    </row>
    <row r="350" spans="11:15" x14ac:dyDescent="0.25">
      <c r="K350" s="69"/>
      <c r="O350" s="69"/>
    </row>
    <row r="351" spans="11:15" x14ac:dyDescent="0.25">
      <c r="K351" s="69"/>
      <c r="O351" s="69"/>
    </row>
    <row r="352" spans="11:15" x14ac:dyDescent="0.25">
      <c r="K352" s="69"/>
      <c r="O352" s="69"/>
    </row>
    <row r="353" spans="11:15" x14ac:dyDescent="0.25">
      <c r="K353" s="69"/>
      <c r="O353" s="69"/>
    </row>
    <row r="354" spans="11:15" x14ac:dyDescent="0.25">
      <c r="K354" s="69"/>
      <c r="O354" s="69"/>
    </row>
    <row r="355" spans="11:15" x14ac:dyDescent="0.25">
      <c r="K355" s="69"/>
      <c r="O355" s="69"/>
    </row>
    <row r="356" spans="11:15" x14ac:dyDescent="0.25">
      <c r="K356" s="69"/>
      <c r="O356" s="69"/>
    </row>
    <row r="357" spans="11:15" x14ac:dyDescent="0.25">
      <c r="K357" s="69"/>
      <c r="O357" s="69"/>
    </row>
    <row r="358" spans="11:15" x14ac:dyDescent="0.25">
      <c r="K358" s="69"/>
      <c r="O358" s="69"/>
    </row>
    <row r="359" spans="11:15" x14ac:dyDescent="0.25">
      <c r="K359" s="69"/>
      <c r="O359" s="69"/>
    </row>
    <row r="360" spans="11:15" x14ac:dyDescent="0.25">
      <c r="K360" s="69"/>
      <c r="O360" s="69"/>
    </row>
    <row r="361" spans="11:15" x14ac:dyDescent="0.25">
      <c r="K361" s="69"/>
      <c r="O361" s="69"/>
    </row>
    <row r="362" spans="11:15" x14ac:dyDescent="0.25">
      <c r="K362" s="69"/>
      <c r="O362" s="69"/>
    </row>
    <row r="363" spans="11:15" x14ac:dyDescent="0.25">
      <c r="K363" s="69"/>
      <c r="O363" s="69"/>
    </row>
    <row r="364" spans="11:15" x14ac:dyDescent="0.25">
      <c r="K364" s="69"/>
      <c r="O364" s="69"/>
    </row>
    <row r="365" spans="11:15" x14ac:dyDescent="0.25">
      <c r="K365" s="69"/>
      <c r="O365" s="69"/>
    </row>
    <row r="366" spans="11:15" x14ac:dyDescent="0.25">
      <c r="K366" s="69"/>
      <c r="O366" s="69"/>
    </row>
    <row r="367" spans="11:15" x14ac:dyDescent="0.25">
      <c r="K367" s="69"/>
      <c r="O367" s="69"/>
    </row>
    <row r="368" spans="11:15" x14ac:dyDescent="0.25">
      <c r="K368" s="69"/>
      <c r="O368" s="69"/>
    </row>
    <row r="369" spans="11:15" x14ac:dyDescent="0.25">
      <c r="K369" s="69"/>
      <c r="O369" s="69"/>
    </row>
    <row r="370" spans="11:15" x14ac:dyDescent="0.25">
      <c r="K370" s="69"/>
      <c r="O370" s="69"/>
    </row>
    <row r="371" spans="11:15" x14ac:dyDescent="0.25">
      <c r="K371" s="69"/>
      <c r="O371" s="69"/>
    </row>
    <row r="372" spans="11:15" x14ac:dyDescent="0.25">
      <c r="K372" s="69"/>
      <c r="O372" s="69"/>
    </row>
    <row r="373" spans="11:15" x14ac:dyDescent="0.25">
      <c r="K373" s="69"/>
      <c r="O373" s="69"/>
    </row>
    <row r="374" spans="11:15" x14ac:dyDescent="0.25">
      <c r="K374" s="69"/>
      <c r="O374" s="69"/>
    </row>
    <row r="375" spans="11:15" x14ac:dyDescent="0.25">
      <c r="K375" s="69"/>
      <c r="O375" s="69"/>
    </row>
    <row r="376" spans="11:15" x14ac:dyDescent="0.25">
      <c r="K376" s="69"/>
      <c r="O376" s="69"/>
    </row>
    <row r="377" spans="11:15" x14ac:dyDescent="0.25">
      <c r="K377" s="69"/>
      <c r="O377" s="69"/>
    </row>
    <row r="378" spans="11:15" x14ac:dyDescent="0.25">
      <c r="K378" s="69"/>
      <c r="O378" s="69"/>
    </row>
    <row r="379" spans="11:15" x14ac:dyDescent="0.25">
      <c r="K379" s="69"/>
      <c r="O379" s="69"/>
    </row>
    <row r="380" spans="11:15" x14ac:dyDescent="0.25">
      <c r="K380" s="69"/>
      <c r="O380" s="69"/>
    </row>
    <row r="381" spans="11:15" x14ac:dyDescent="0.25">
      <c r="K381" s="69"/>
      <c r="O381" s="69"/>
    </row>
    <row r="382" spans="11:15" x14ac:dyDescent="0.25">
      <c r="K382" s="69"/>
      <c r="O382" s="69"/>
    </row>
    <row r="383" spans="11:15" x14ac:dyDescent="0.25">
      <c r="K383" s="69"/>
      <c r="O383" s="69"/>
    </row>
    <row r="384" spans="11:15" x14ac:dyDescent="0.25">
      <c r="K384" s="69"/>
      <c r="O384" s="69"/>
    </row>
    <row r="385" spans="11:15" x14ac:dyDescent="0.25">
      <c r="K385" s="69"/>
      <c r="O385" s="69"/>
    </row>
    <row r="386" spans="11:15" x14ac:dyDescent="0.25">
      <c r="K386" s="69"/>
      <c r="O386" s="69"/>
    </row>
    <row r="387" spans="11:15" x14ac:dyDescent="0.25">
      <c r="K387" s="69"/>
      <c r="O387" s="69"/>
    </row>
    <row r="388" spans="11:15" x14ac:dyDescent="0.25">
      <c r="K388" s="69"/>
      <c r="O388" s="69"/>
    </row>
    <row r="389" spans="11:15" x14ac:dyDescent="0.25">
      <c r="K389" s="69"/>
      <c r="O389" s="69"/>
    </row>
    <row r="390" spans="11:15" x14ac:dyDescent="0.25">
      <c r="K390" s="69"/>
      <c r="O390" s="69"/>
    </row>
    <row r="391" spans="11:15" x14ac:dyDescent="0.25">
      <c r="K391" s="69"/>
      <c r="O391" s="69"/>
    </row>
    <row r="392" spans="11:15" x14ac:dyDescent="0.25">
      <c r="K392" s="69"/>
      <c r="O392" s="69"/>
    </row>
    <row r="393" spans="11:15" x14ac:dyDescent="0.25">
      <c r="K393" s="69"/>
      <c r="O393" s="69"/>
    </row>
    <row r="394" spans="11:15" x14ac:dyDescent="0.25">
      <c r="K394" s="69"/>
      <c r="O394" s="69"/>
    </row>
    <row r="395" spans="11:15" x14ac:dyDescent="0.25">
      <c r="K395" s="69"/>
      <c r="O395" s="69"/>
    </row>
    <row r="396" spans="11:15" x14ac:dyDescent="0.25">
      <c r="K396" s="69"/>
      <c r="O396" s="69"/>
    </row>
    <row r="397" spans="11:15" x14ac:dyDescent="0.25">
      <c r="K397" s="69"/>
      <c r="O397" s="69"/>
    </row>
    <row r="398" spans="11:15" x14ac:dyDescent="0.25">
      <c r="K398" s="69"/>
      <c r="O398" s="69"/>
    </row>
    <row r="399" spans="11:15" x14ac:dyDescent="0.25">
      <c r="K399" s="69"/>
      <c r="O399" s="69"/>
    </row>
    <row r="400" spans="11:15" x14ac:dyDescent="0.25">
      <c r="K400" s="69"/>
      <c r="O400" s="69"/>
    </row>
    <row r="401" spans="11:15" x14ac:dyDescent="0.25">
      <c r="K401" s="69"/>
      <c r="O401" s="69"/>
    </row>
    <row r="402" spans="11:15" x14ac:dyDescent="0.25">
      <c r="K402" s="69"/>
      <c r="O402" s="69"/>
    </row>
    <row r="403" spans="11:15" x14ac:dyDescent="0.25">
      <c r="K403" s="69"/>
      <c r="O403" s="69"/>
    </row>
    <row r="404" spans="11:15" x14ac:dyDescent="0.25">
      <c r="K404" s="69"/>
      <c r="O404" s="69"/>
    </row>
    <row r="405" spans="11:15" x14ac:dyDescent="0.25">
      <c r="K405" s="69"/>
      <c r="O405" s="69"/>
    </row>
    <row r="406" spans="11:15" x14ac:dyDescent="0.25">
      <c r="K406" s="69"/>
      <c r="O406" s="69"/>
    </row>
    <row r="407" spans="11:15" x14ac:dyDescent="0.25">
      <c r="K407" s="69"/>
      <c r="O407" s="69"/>
    </row>
    <row r="408" spans="11:15" x14ac:dyDescent="0.25">
      <c r="K408" s="69"/>
      <c r="O408" s="69"/>
    </row>
    <row r="409" spans="11:15" x14ac:dyDescent="0.25">
      <c r="K409" s="69"/>
      <c r="O409" s="69"/>
    </row>
    <row r="410" spans="11:15" x14ac:dyDescent="0.25">
      <c r="K410" s="69"/>
      <c r="O410" s="69"/>
    </row>
    <row r="411" spans="11:15" x14ac:dyDescent="0.25">
      <c r="K411" s="69"/>
      <c r="O411" s="69"/>
    </row>
    <row r="412" spans="11:15" x14ac:dyDescent="0.25">
      <c r="K412" s="69"/>
      <c r="O412" s="69"/>
    </row>
  </sheetData>
  <sortState ref="A7:O51">
    <sortCondition descending="1" ref="G7:G51"/>
    <sortCondition ref="K7:K51"/>
  </sortState>
  <printOptions horizontalCentered="1"/>
  <pageMargins left="0" right="0" top="0.74803149606299213" bottom="0.39370078740157483" header="0.31496062992125984" footer="0.31496062992125984"/>
  <pageSetup paperSize="9" orientation="landscape" verticalDpi="30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ETAPE 1</vt:lpstr>
      <vt:lpstr>ETAPE 2</vt:lpstr>
      <vt:lpstr>ETAPE 3</vt:lpstr>
      <vt:lpstr>CLASSEMENT 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algp-cyclo</dc:creator>
  <cp:lastModifiedBy>algp-cyclo</cp:lastModifiedBy>
  <cp:lastPrinted>2014-01-20T09:44:54Z</cp:lastPrinted>
  <dcterms:created xsi:type="dcterms:W3CDTF">2013-01-21T06:41:02Z</dcterms:created>
  <dcterms:modified xsi:type="dcterms:W3CDTF">2014-01-20T12:42:31Z</dcterms:modified>
</cp:coreProperties>
</file>