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0115" windowHeight="11460" tabRatio="771"/>
  </bookViews>
  <sheets>
    <sheet name="SCRATCHT GENERAL" sheetId="1" r:id="rId1"/>
    <sheet name="1516" sheetId="21" r:id="rId2"/>
    <sheet name="1719" sheetId="18" r:id="rId3"/>
    <sheet name="2029" sheetId="10" r:id="rId4"/>
    <sheet name="3039" sheetId="19" r:id="rId5"/>
    <sheet name="4049" sheetId="7" r:id="rId6"/>
    <sheet name="5059" sheetId="6" r:id="rId7"/>
    <sheet name="60+" sheetId="5" r:id="rId8"/>
    <sheet name="F" sheetId="2" r:id="rId9"/>
    <sheet name="CLASS 16" sheetId="29" r:id="rId10"/>
    <sheet name="CLASS 17" sheetId="27" r:id="rId11"/>
    <sheet name="CLASS 79" sheetId="28" r:id="rId12"/>
    <sheet name="CLASS 86" sheetId="26" r:id="rId13"/>
  </sheets>
  <definedNames>
    <definedName name="_xlnm._FilterDatabase" localSheetId="0" hidden="1">'SCRATCHT GENERAL'!$K$3:$M$103</definedName>
  </definedNames>
  <calcPr calcId="145621"/>
</workbook>
</file>

<file path=xl/calcChain.xml><?xml version="1.0" encoding="utf-8"?>
<calcChain xmlns="http://schemas.openxmlformats.org/spreadsheetml/2006/main">
  <c r="I6" i="21" l="1"/>
  <c r="J6" i="21" s="1"/>
  <c r="I5" i="21"/>
  <c r="J5" i="21" s="1"/>
  <c r="N6" i="21" l="1"/>
  <c r="N17" i="7"/>
  <c r="N18" i="7"/>
  <c r="N19" i="7" s="1"/>
  <c r="N9" i="19"/>
  <c r="N13" i="10"/>
  <c r="N14" i="10" s="1"/>
  <c r="I85" i="1"/>
  <c r="J85" i="1" s="1"/>
  <c r="I22" i="1"/>
  <c r="J22" i="1" s="1"/>
  <c r="I78" i="1"/>
  <c r="J78" i="1" s="1"/>
  <c r="I84" i="1"/>
  <c r="J84" i="1" s="1"/>
  <c r="I83" i="1"/>
  <c r="J83" i="1" s="1"/>
  <c r="I82" i="1"/>
  <c r="J82" i="1" s="1"/>
  <c r="I81" i="1"/>
  <c r="I80" i="1"/>
  <c r="J80" i="1" s="1"/>
  <c r="I79" i="1"/>
  <c r="J79" i="1" s="1"/>
  <c r="I35" i="1"/>
  <c r="J35" i="1" s="1"/>
  <c r="I45" i="1"/>
  <c r="J45" i="1" s="1"/>
  <c r="I50" i="1"/>
  <c r="J50" i="1" s="1"/>
  <c r="I13" i="1"/>
  <c r="J13" i="1" s="1"/>
  <c r="I9" i="1"/>
  <c r="J9" i="1" s="1"/>
  <c r="J81" i="1" l="1"/>
  <c r="I56" i="1" l="1"/>
  <c r="I34" i="1"/>
  <c r="J34" i="1" s="1"/>
  <c r="J56" i="1" l="1"/>
  <c r="I70" i="1"/>
  <c r="N6" i="19" l="1"/>
  <c r="N7" i="19" s="1"/>
  <c r="N8" i="19" s="1"/>
  <c r="N6" i="18"/>
  <c r="N7" i="18" s="1"/>
  <c r="N8" i="18" s="1"/>
  <c r="N9" i="18" s="1"/>
  <c r="N6" i="10" l="1"/>
  <c r="N7" i="10" s="1"/>
  <c r="N8" i="10" s="1"/>
  <c r="N9" i="10" s="1"/>
  <c r="N10" i="10" s="1"/>
  <c r="N11" i="10" s="1"/>
  <c r="N12" i="10" s="1"/>
  <c r="I20" i="1" l="1"/>
  <c r="I77" i="1"/>
  <c r="J77" i="1" s="1"/>
  <c r="I30" i="1"/>
  <c r="J30" i="1" s="1"/>
  <c r="I67" i="1"/>
  <c r="J67" i="1" s="1"/>
  <c r="I39" i="1"/>
  <c r="J39" i="1" s="1"/>
  <c r="I36" i="1"/>
  <c r="J36" i="1" s="1"/>
  <c r="I71" i="1"/>
  <c r="J71" i="1" s="1"/>
  <c r="N6" i="7"/>
  <c r="N7" i="7" s="1"/>
  <c r="I54" i="1"/>
  <c r="I37" i="1"/>
  <c r="J37" i="1" s="1"/>
  <c r="I53" i="1"/>
  <c r="J53" i="1" s="1"/>
  <c r="I46" i="1"/>
  <c r="I63" i="1"/>
  <c r="J63" i="1" s="1"/>
  <c r="I58" i="1"/>
  <c r="J58" i="1" s="1"/>
  <c r="I66" i="1"/>
  <c r="I38" i="1"/>
  <c r="J38" i="1" s="1"/>
  <c r="I62" i="1"/>
  <c r="J62" i="1" s="1"/>
  <c r="I51" i="1"/>
  <c r="J51" i="1" s="1"/>
  <c r="I72" i="1"/>
  <c r="I16" i="1"/>
  <c r="I76" i="1"/>
  <c r="J76" i="1" s="1"/>
  <c r="I73" i="1"/>
  <c r="I11" i="1"/>
  <c r="I55" i="1"/>
  <c r="I65" i="1"/>
  <c r="J65" i="1" s="1"/>
  <c r="I74" i="1"/>
  <c r="I43" i="1"/>
  <c r="J43" i="1" s="1"/>
  <c r="I59" i="1"/>
  <c r="I17" i="1"/>
  <c r="J17" i="1" s="1"/>
  <c r="I61" i="1"/>
  <c r="I15" i="1"/>
  <c r="J15" i="1" s="1"/>
  <c r="I23" i="1"/>
  <c r="I49" i="1"/>
  <c r="J49" i="1" s="1"/>
  <c r="I68" i="1"/>
  <c r="J68" i="1" s="1"/>
  <c r="I26" i="1"/>
  <c r="I25" i="1"/>
  <c r="J25" i="1" s="1"/>
  <c r="I48" i="1"/>
  <c r="I18" i="1"/>
  <c r="J18" i="1" s="1"/>
  <c r="I60" i="1"/>
  <c r="I32" i="1"/>
  <c r="I29" i="1"/>
  <c r="J29" i="1" s="1"/>
  <c r="I6" i="1"/>
  <c r="I21" i="1"/>
  <c r="J21" i="1" s="1"/>
  <c r="I27" i="1"/>
  <c r="I41" i="1"/>
  <c r="J41" i="1" s="1"/>
  <c r="I7" i="1"/>
  <c r="I8" i="1"/>
  <c r="I52" i="1"/>
  <c r="I44" i="1"/>
  <c r="I75" i="1"/>
  <c r="J75" i="1" s="1"/>
  <c r="I12" i="1"/>
  <c r="I47" i="1"/>
  <c r="J47" i="1" s="1"/>
  <c r="I69" i="1"/>
  <c r="I40" i="1"/>
  <c r="J40" i="1" s="1"/>
  <c r="I5" i="1"/>
  <c r="I33" i="1"/>
  <c r="J33" i="1" s="1"/>
  <c r="I64" i="1"/>
  <c r="J64" i="1" s="1"/>
  <c r="I42" i="1"/>
  <c r="I24" i="1"/>
  <c r="J24" i="1" s="1"/>
  <c r="I14" i="1"/>
  <c r="I31" i="1"/>
  <c r="I19" i="1"/>
  <c r="J19" i="1" s="1"/>
  <c r="I10" i="1"/>
  <c r="J10" i="1" s="1"/>
  <c r="I28" i="1"/>
  <c r="I57" i="1"/>
  <c r="J57" i="1" s="1"/>
  <c r="N6" i="1" l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J20" i="1"/>
  <c r="J11" i="1"/>
  <c r="J52" i="1"/>
  <c r="J70" i="1"/>
  <c r="N8" i="7"/>
  <c r="N9" i="7" s="1"/>
  <c r="N10" i="7" s="1"/>
  <c r="N11" i="7" s="1"/>
  <c r="N12" i="7" s="1"/>
  <c r="N13" i="7" s="1"/>
  <c r="N14" i="7" s="1"/>
  <c r="N15" i="7" s="1"/>
  <c r="N16" i="7" s="1"/>
  <c r="J28" i="1"/>
  <c r="J31" i="1"/>
  <c r="J14" i="1"/>
  <c r="J42" i="1"/>
  <c r="J5" i="1"/>
  <c r="J69" i="1"/>
  <c r="J12" i="1"/>
  <c r="J44" i="1"/>
  <c r="J8" i="1"/>
  <c r="J7" i="1"/>
  <c r="J27" i="1"/>
  <c r="J6" i="1"/>
  <c r="J32" i="1"/>
  <c r="J60" i="1"/>
  <c r="J48" i="1"/>
  <c r="J26" i="1"/>
  <c r="J23" i="1"/>
  <c r="J61" i="1"/>
  <c r="J59" i="1"/>
  <c r="J74" i="1"/>
  <c r="J55" i="1"/>
  <c r="J73" i="1"/>
  <c r="J16" i="1"/>
  <c r="J72" i="1"/>
  <c r="J66" i="1"/>
  <c r="J46" i="1"/>
  <c r="J54" i="1"/>
  <c r="N79" i="1" l="1"/>
  <c r="N80" i="1" s="1"/>
  <c r="N81" i="1" s="1"/>
  <c r="N82" i="1" s="1"/>
  <c r="N83" i="1" s="1"/>
  <c r="N84" i="1" s="1"/>
  <c r="N85" i="1" s="1"/>
  <c r="N78" i="1"/>
</calcChain>
</file>

<file path=xl/sharedStrings.xml><?xml version="1.0" encoding="utf-8"?>
<sst xmlns="http://schemas.openxmlformats.org/spreadsheetml/2006/main" count="1012" uniqueCount="346">
  <si>
    <t>CLT</t>
  </si>
  <si>
    <t>CAT</t>
  </si>
  <si>
    <t>DOS</t>
  </si>
  <si>
    <t>NOM</t>
  </si>
  <si>
    <t>CLUB</t>
  </si>
  <si>
    <t>DIST</t>
  </si>
  <si>
    <t>HEURE DEPART</t>
  </si>
  <si>
    <t>HEURE ARRIVEE</t>
  </si>
  <si>
    <t>TEMPSmn</t>
  </si>
  <si>
    <t>KM/H</t>
  </si>
  <si>
    <t>Dpt</t>
  </si>
  <si>
    <t>AGE</t>
  </si>
  <si>
    <t>Ecart</t>
  </si>
  <si>
    <t xml:space="preserve"> </t>
  </si>
  <si>
    <t>F</t>
  </si>
  <si>
    <t>GS</t>
  </si>
  <si>
    <t>NP</t>
  </si>
  <si>
    <t>40/49</t>
  </si>
  <si>
    <t>BRIE LC</t>
  </si>
  <si>
    <t>SURAULT ROMAIN</t>
  </si>
  <si>
    <t>CC LA LEGERE</t>
  </si>
  <si>
    <t>USC CHAUVIGNY</t>
  </si>
  <si>
    <t>SANTUC CORINNE</t>
  </si>
  <si>
    <t>CC ST PALAIS</t>
  </si>
  <si>
    <t>F17/29</t>
  </si>
  <si>
    <t>60+</t>
  </si>
  <si>
    <t>50/59</t>
  </si>
  <si>
    <t>OCQUETEAU PATRICE</t>
  </si>
  <si>
    <t>VC MARENNES</t>
  </si>
  <si>
    <t>MAZAUDOUX DIDIER</t>
  </si>
  <si>
    <t>CC EXIDEUIL</t>
  </si>
  <si>
    <t>CYCLE POITEVIN</t>
  </si>
  <si>
    <t>30/39</t>
  </si>
  <si>
    <t>BOIREAU THIERRY</t>
  </si>
  <si>
    <t>BOIRON FREDERIC</t>
  </si>
  <si>
    <t>AL GOND PONTOUVRE</t>
  </si>
  <si>
    <t>CHASSERIAUD BENOIT</t>
  </si>
  <si>
    <t>DUPONT MATHIEU</t>
  </si>
  <si>
    <t>VC ST MAIXENT</t>
  </si>
  <si>
    <t>GAILLARD JACKY</t>
  </si>
  <si>
    <t>JUILLET BRUNO</t>
  </si>
  <si>
    <t>VC JARNAC</t>
  </si>
  <si>
    <t>VC GUATAIS</t>
  </si>
  <si>
    <t>MORAND MARVIN</t>
  </si>
  <si>
    <t>AVC ANGOULEME</t>
  </si>
  <si>
    <t>20/29</t>
  </si>
  <si>
    <t>BRIVOIS FRANCK</t>
  </si>
  <si>
    <t>AC OULMES</t>
  </si>
  <si>
    <t>AC NEUVILLE</t>
  </si>
  <si>
    <t>17/19</t>
  </si>
  <si>
    <t>TROCHON CHRISTOPHE</t>
  </si>
  <si>
    <t>BIRONNEAU ERIC</t>
  </si>
  <si>
    <t>F30/39</t>
  </si>
  <si>
    <t>TAVERNIER VALENTIN</t>
  </si>
  <si>
    <t>THUBERT ROMAIN</t>
  </si>
  <si>
    <t>BARDET JEAN PIERRE</t>
  </si>
  <si>
    <t>CASSEZ PASCAL</t>
  </si>
  <si>
    <t>CHAMBON PIERRE</t>
  </si>
  <si>
    <t>AL RIVIERES</t>
  </si>
  <si>
    <t>MARTAUD ERIC</t>
  </si>
  <si>
    <t>MOREAU DENIS</t>
  </si>
  <si>
    <t>VS CANTON BEAUVOIR</t>
  </si>
  <si>
    <t>SENTUC THIERRY</t>
  </si>
  <si>
    <t>AC ECHIRE</t>
  </si>
  <si>
    <t>GILBERT MICKAEL</t>
  </si>
  <si>
    <t>PUCCIANTI CHRISTOPHE</t>
  </si>
  <si>
    <t>TEAM MONTBARD</t>
  </si>
  <si>
    <t>BARDET FREDERIC</t>
  </si>
  <si>
    <t>HOBSON RICHARD</t>
  </si>
  <si>
    <t>LEAU SANDRA</t>
  </si>
  <si>
    <t>RENAUD J CLAUDE</t>
  </si>
  <si>
    <t>1HC</t>
  </si>
  <si>
    <t>APOGE</t>
  </si>
  <si>
    <t>DUMONT CATLINE</t>
  </si>
  <si>
    <t>BOURGET BERNARD</t>
  </si>
  <si>
    <t>PORTIER PASCAL</t>
  </si>
  <si>
    <t>BROUETTE MICHEL</t>
  </si>
  <si>
    <t>CC ST LOUBES</t>
  </si>
  <si>
    <t>60+HC</t>
  </si>
  <si>
    <t>JACAUD J BAPTISTE</t>
  </si>
  <si>
    <t>VC SAINTAIS</t>
  </si>
  <si>
    <t>PRIOUX J CLAUDE</t>
  </si>
  <si>
    <t>TEMPLERAUD J MARIE</t>
  </si>
  <si>
    <t>LA ROUE GUATAISE</t>
  </si>
  <si>
    <t>MALARD J DANIEL</t>
  </si>
  <si>
    <t>MERCIER J PIERRE</t>
  </si>
  <si>
    <t>VC NIORTAIS</t>
  </si>
  <si>
    <t>MORIN PHILIPPE</t>
  </si>
  <si>
    <t>PEDALE ST FLORENT</t>
  </si>
  <si>
    <t>AYRAULT NICOLAS</t>
  </si>
  <si>
    <t>GRANET MICHEL</t>
  </si>
  <si>
    <t>DEGUY CHRISTOPHE</t>
  </si>
  <si>
    <t>RENAUD LAURENT</t>
  </si>
  <si>
    <t>UV POITIERS</t>
  </si>
  <si>
    <t>MILLION SYDNEY</t>
  </si>
  <si>
    <t>UC VAL D'OR</t>
  </si>
  <si>
    <t>LABROUSSE MATHIEU</t>
  </si>
  <si>
    <t>DARDILLAC CYRIL</t>
  </si>
  <si>
    <t>JPCL LUSSAC</t>
  </si>
  <si>
    <t>VIDAL MAURICE</t>
  </si>
  <si>
    <t>PAPET MICKAEL</t>
  </si>
  <si>
    <t>FLANDIN RICHARD</t>
  </si>
  <si>
    <t>LECOINTRE DIDIER</t>
  </si>
  <si>
    <t>CHENAUD PIERRE</t>
  </si>
  <si>
    <t>AS ST JUNIEN</t>
  </si>
  <si>
    <t>BONNIFET BERNARD</t>
  </si>
  <si>
    <t>MARTON ROMUALD</t>
  </si>
  <si>
    <t>VIENNE BIATHLON</t>
  </si>
  <si>
    <t>FOURNIER REMI</t>
  </si>
  <si>
    <t>PELLET GILLES</t>
  </si>
  <si>
    <t>BREUX NICOLAS</t>
  </si>
  <si>
    <t>BOMPAS CHRISTOPHE</t>
  </si>
  <si>
    <t>BONNE FRANCOIS</t>
  </si>
  <si>
    <t>GILBERT GEOFFREY</t>
  </si>
  <si>
    <t>CHARRE MATHIEU</t>
  </si>
  <si>
    <t>MARGIMIER LAURENT</t>
  </si>
  <si>
    <t>PLAIZANT CHRISTOPHE</t>
  </si>
  <si>
    <t>GARAUD ALAIN</t>
  </si>
  <si>
    <t>ACCOURI CLEMENT</t>
  </si>
  <si>
    <t>BASTIEN NICOLAS</t>
  </si>
  <si>
    <t>MULLER CHRIS</t>
  </si>
  <si>
    <t>CC ST AGNANT</t>
  </si>
  <si>
    <t>RICHARD GUILLAUME</t>
  </si>
  <si>
    <t>RENARD NICOLAS</t>
  </si>
  <si>
    <t>EC RIBERAC</t>
  </si>
  <si>
    <t>HAMON KEVIN</t>
  </si>
  <si>
    <t>ST JEAN DE MONTS</t>
  </si>
  <si>
    <t>DELAGE PHILIPPE</t>
  </si>
  <si>
    <t>UC CONFOLENS</t>
  </si>
  <si>
    <t>SCHWITZGABEL MICKAEL</t>
  </si>
  <si>
    <t>RASSAT RICHARD</t>
  </si>
  <si>
    <t>PELTIER MARC</t>
  </si>
  <si>
    <t>86</t>
  </si>
  <si>
    <t>MONTAUD JEROME</t>
  </si>
  <si>
    <t>CHAMPIONNAT REGIONAL  2016       CLASSEMENT GENERAL</t>
  </si>
  <si>
    <t>AC MINERVA OIL</t>
  </si>
  <si>
    <t>RL SARDENTAISE</t>
  </si>
  <si>
    <t>F40+</t>
  </si>
  <si>
    <t>SMERALDI PIERRE</t>
  </si>
  <si>
    <t>AC JAR</t>
  </si>
  <si>
    <t>DUTOUR OLIVIER</t>
  </si>
  <si>
    <t>PEYNE ANNE LAURE</t>
  </si>
  <si>
    <t>CC MAINSAT EVAUX</t>
  </si>
  <si>
    <t>LOWRIE PAUL</t>
  </si>
  <si>
    <t>EC TAIZE AIZIE</t>
  </si>
  <si>
    <t>EQUIPE</t>
  </si>
  <si>
    <t>E</t>
  </si>
  <si>
    <t>JAMAIN PIERRICK</t>
  </si>
  <si>
    <t>HOPITAL DE NIORT</t>
  </si>
  <si>
    <t>ABN</t>
  </si>
  <si>
    <t>LOUIS LILIAN</t>
  </si>
  <si>
    <t>LOUIS MICKAEL</t>
  </si>
  <si>
    <t>CHAMPIONNAT REGIONAL 2016</t>
  </si>
  <si>
    <t>LECOINTRE VALENTIN</t>
  </si>
  <si>
    <t>PORTIER BRYANN</t>
  </si>
  <si>
    <t xml:space="preserve">CHAMPIONNAT REGIONAL  2016      </t>
  </si>
  <si>
    <t>+</t>
  </si>
  <si>
    <t>15/16</t>
  </si>
  <si>
    <t xml:space="preserve">C </t>
  </si>
  <si>
    <t>C</t>
  </si>
  <si>
    <t>CHAMPIONNAT DEPARTEMENTAL UFOLEP 16 2016</t>
  </si>
  <si>
    <t>DE CONTRE LA MONTRE</t>
  </si>
  <si>
    <t>BOURESSE</t>
  </si>
  <si>
    <t>CLASSEMENT DEPARTEMENTAL 16</t>
  </si>
  <si>
    <t>CLA</t>
  </si>
  <si>
    <t>N° Dos</t>
  </si>
  <si>
    <t>NONM</t>
  </si>
  <si>
    <t>PRENOM</t>
  </si>
  <si>
    <t>CAT AGE</t>
  </si>
  <si>
    <t>DPT</t>
  </si>
  <si>
    <t>TEMPS</t>
  </si>
  <si>
    <t>FEMININES</t>
  </si>
  <si>
    <t xml:space="preserve">DUMONT </t>
  </si>
  <si>
    <t>CAITLINE</t>
  </si>
  <si>
    <t>39:25</t>
  </si>
  <si>
    <t>PREMIERE CATEGORIE</t>
  </si>
  <si>
    <t>CHAMBON</t>
  </si>
  <si>
    <t>PIERRE</t>
  </si>
  <si>
    <t>25:38</t>
  </si>
  <si>
    <t>MARTAUD</t>
  </si>
  <si>
    <t>ERIC</t>
  </si>
  <si>
    <t>25:40</t>
  </si>
  <si>
    <t>GILBERT</t>
  </si>
  <si>
    <t>MICKAEL</t>
  </si>
  <si>
    <t>25:43</t>
  </si>
  <si>
    <t>BARDET</t>
  </si>
  <si>
    <t>FREDERIC</t>
  </si>
  <si>
    <t>25:50</t>
  </si>
  <si>
    <t>FOURNIER</t>
  </si>
  <si>
    <t>REMI</t>
  </si>
  <si>
    <t>26:16</t>
  </si>
  <si>
    <t>GEOFFREY</t>
  </si>
  <si>
    <t>26:35</t>
  </si>
  <si>
    <t>MOREAU</t>
  </si>
  <si>
    <t>DENIS</t>
  </si>
  <si>
    <t>26:37</t>
  </si>
  <si>
    <t>JEAN PIERRE</t>
  </si>
  <si>
    <t>27:53</t>
  </si>
  <si>
    <t>DELAGE</t>
  </si>
  <si>
    <t>PHILIPPE</t>
  </si>
  <si>
    <t>27:58</t>
  </si>
  <si>
    <t>DEUXIEME CATEGORIE</t>
  </si>
  <si>
    <t>TAVERNIER</t>
  </si>
  <si>
    <t>VALENTIN</t>
  </si>
  <si>
    <t>26:10</t>
  </si>
  <si>
    <t>SMERALDI</t>
  </si>
  <si>
    <t>27:02</t>
  </si>
  <si>
    <t>LOWRIE</t>
  </si>
  <si>
    <t>PAUL</t>
  </si>
  <si>
    <t>27:14</t>
  </si>
  <si>
    <t>TROISIEME CATEGORIE</t>
  </si>
  <si>
    <t>BOIREAU</t>
  </si>
  <si>
    <t>THIERRY</t>
  </si>
  <si>
    <t>28:17</t>
  </si>
  <si>
    <t>GRANET</t>
  </si>
  <si>
    <t>MICHEL</t>
  </si>
  <si>
    <t>28:44</t>
  </si>
  <si>
    <t>BOIRON</t>
  </si>
  <si>
    <t>29:02</t>
  </si>
  <si>
    <t>JUILLET</t>
  </si>
  <si>
    <t>BRUNO</t>
  </si>
  <si>
    <t>29:10</t>
  </si>
  <si>
    <t>MORAND</t>
  </si>
  <si>
    <t>MARVIN</t>
  </si>
  <si>
    <t>29:11</t>
  </si>
  <si>
    <t>DEGUY</t>
  </si>
  <si>
    <t>CHRISTOPHE</t>
  </si>
  <si>
    <t>29:12</t>
  </si>
  <si>
    <t>LABROUSSE</t>
  </si>
  <si>
    <t>MATHIEU</t>
  </si>
  <si>
    <t>MAZAUDOUX</t>
  </si>
  <si>
    <t>DIDIER</t>
  </si>
  <si>
    <t>30:46</t>
  </si>
  <si>
    <t>RASSAT</t>
  </si>
  <si>
    <t>RICHARD</t>
  </si>
  <si>
    <t>33:47</t>
  </si>
  <si>
    <t>CLASSEMENT DEPARTEMENTAL 17</t>
  </si>
  <si>
    <t>NON</t>
  </si>
  <si>
    <t>CADET</t>
  </si>
  <si>
    <t>PORTIER</t>
  </si>
  <si>
    <t>BRYANN</t>
  </si>
  <si>
    <t>13:54</t>
  </si>
  <si>
    <t>HOBSON</t>
  </si>
  <si>
    <t>25:08</t>
  </si>
  <si>
    <t xml:space="preserve">MULLER </t>
  </si>
  <si>
    <t>CHRIS</t>
  </si>
  <si>
    <t>CHASSERIAUD</t>
  </si>
  <si>
    <t>BENOIT</t>
  </si>
  <si>
    <t>ROUE GUATAISE</t>
  </si>
  <si>
    <t>OCQUETEAU</t>
  </si>
  <si>
    <t>PATRICE</t>
  </si>
  <si>
    <t>27:24</t>
  </si>
  <si>
    <t xml:space="preserve">GAILLARD </t>
  </si>
  <si>
    <t>JACKY</t>
  </si>
  <si>
    <t>28:53</t>
  </si>
  <si>
    <t>JACAUD</t>
  </si>
  <si>
    <t>J BAPTISTE</t>
  </si>
  <si>
    <t>28:50</t>
  </si>
  <si>
    <t>MALARD</t>
  </si>
  <si>
    <t>J DANIEL</t>
  </si>
  <si>
    <t>28:51</t>
  </si>
  <si>
    <t>TEMPLERAUD</t>
  </si>
  <si>
    <t>J MARIE</t>
  </si>
  <si>
    <t>33:46</t>
  </si>
  <si>
    <t>PASCAL</t>
  </si>
  <si>
    <t>34:05</t>
  </si>
  <si>
    <t>RENAUD</t>
  </si>
  <si>
    <t>J CLAUDE</t>
  </si>
  <si>
    <t>26:55</t>
  </si>
  <si>
    <t>GARAUD</t>
  </si>
  <si>
    <t>ALAIN</t>
  </si>
  <si>
    <t>27:48</t>
  </si>
  <si>
    <t>JAMAIN</t>
  </si>
  <si>
    <t>PIERRICK</t>
  </si>
  <si>
    <t>PAPET</t>
  </si>
  <si>
    <t>27:22</t>
  </si>
  <si>
    <t>BIRONNEAU</t>
  </si>
  <si>
    <t>27:44</t>
  </si>
  <si>
    <t>MORIN</t>
  </si>
  <si>
    <t>27:36</t>
  </si>
  <si>
    <t xml:space="preserve">DUPONT </t>
  </si>
  <si>
    <t>VC ST  MAIXENT</t>
  </si>
  <si>
    <t>27:55</t>
  </si>
  <si>
    <t>VIDAL</t>
  </si>
  <si>
    <t>MAURICE</t>
  </si>
  <si>
    <t>28:20</t>
  </si>
  <si>
    <t>MILLION</t>
  </si>
  <si>
    <t>SYDNEY</t>
  </si>
  <si>
    <t>29:48</t>
  </si>
  <si>
    <t xml:space="preserve">SURAULT </t>
  </si>
  <si>
    <t>ROMAIN</t>
  </si>
  <si>
    <t>MERCIER</t>
  </si>
  <si>
    <t>J PIERRE</t>
  </si>
  <si>
    <t>29:47</t>
  </si>
  <si>
    <t>LECOINTRE</t>
  </si>
  <si>
    <t>BONNE</t>
  </si>
  <si>
    <t>FRANCOIS</t>
  </si>
  <si>
    <t>26:03</t>
  </si>
  <si>
    <t>SCHWITZGABEL</t>
  </si>
  <si>
    <t>JPC LUSSAC</t>
  </si>
  <si>
    <t>ACCOURI</t>
  </si>
  <si>
    <t>CLEMENT</t>
  </si>
  <si>
    <t>26:17</t>
  </si>
  <si>
    <t>CHARRE</t>
  </si>
  <si>
    <t>26:33</t>
  </si>
  <si>
    <t>BOMPAS</t>
  </si>
  <si>
    <t>26:36</t>
  </si>
  <si>
    <t>CASSEZ</t>
  </si>
  <si>
    <t>PLAIZANT</t>
  </si>
  <si>
    <t>27:01</t>
  </si>
  <si>
    <t xml:space="preserve">MARTON </t>
  </si>
  <si>
    <t>ROMUALD</t>
  </si>
  <si>
    <t>BONNIFET</t>
  </si>
  <si>
    <t>BERNARD</t>
  </si>
  <si>
    <t>FLANDIN</t>
  </si>
  <si>
    <t>27:25</t>
  </si>
  <si>
    <t>TROCHON</t>
  </si>
  <si>
    <t>27:49</t>
  </si>
  <si>
    <t>29:17</t>
  </si>
  <si>
    <t>LEAU</t>
  </si>
  <si>
    <t>SANDRA</t>
  </si>
  <si>
    <t>30:12</t>
  </si>
  <si>
    <t>THUBERT</t>
  </si>
  <si>
    <t>LAURENT</t>
  </si>
  <si>
    <t>27:52</t>
  </si>
  <si>
    <t>DARDILLAC</t>
  </si>
  <si>
    <t>CYRIL</t>
  </si>
  <si>
    <t>29:40</t>
  </si>
  <si>
    <t>AYRAULT</t>
  </si>
  <si>
    <t>NICOLAS</t>
  </si>
  <si>
    <t>USC CHAUVINY</t>
  </si>
  <si>
    <t>29:41</t>
  </si>
  <si>
    <t>BOURGET</t>
  </si>
  <si>
    <t>PELTIER</t>
  </si>
  <si>
    <t>MARC</t>
  </si>
  <si>
    <t>29:29</t>
  </si>
  <si>
    <t>PRIOUX</t>
  </si>
  <si>
    <t>31:12</t>
  </si>
  <si>
    <t>26:20</t>
  </si>
  <si>
    <t>CHAMPIONNAT DEPARTEMENTAL UFOLEP  2016</t>
  </si>
  <si>
    <t>26:38</t>
  </si>
  <si>
    <t>27:54</t>
  </si>
  <si>
    <t>CHAMPIONNAT DEPARTEMENTAL UFOLEP 2016</t>
  </si>
  <si>
    <t>26:18</t>
  </si>
  <si>
    <t>26:39</t>
  </si>
  <si>
    <t>26:34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</si>
</sst>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h:mm:ss"/>
    <numFmt numFmtId="168" formatCode="h:mm;@"/>
  </numFmts>
  <fonts count="25" x14ac:knownFonts="1">
    <font>
      <sz val="11"/>
      <color theme="1"/>
      <name val="Calibri"/>
      <family val="2"/>
      <scheme val="minor"/>
    </font>
    <font>
      <b/>
      <sz val="18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0"/>
      <name val="Courier"/>
      <family val="3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sz val="12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1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21" fontId="9" fillId="0" borderId="1" xfId="0" applyNumberFormat="1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0" fontId="12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21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21" fontId="17" fillId="0" borderId="1" xfId="0" applyNumberFormat="1" applyFont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18" fillId="0" borderId="1" xfId="0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Continuous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0" xfId="0" applyFill="1"/>
    <xf numFmtId="0" fontId="0" fillId="5" borderId="0" xfId="0" applyFill="1" applyBorder="1" applyAlignment="1">
      <alignment horizontal="centerContinuous"/>
    </xf>
    <xf numFmtId="0" fontId="21" fillId="5" borderId="0" xfId="0" applyFont="1" applyFill="1" applyBorder="1" applyAlignment="1">
      <alignment horizontal="centerContinuous"/>
    </xf>
    <xf numFmtId="0" fontId="22" fillId="0" borderId="0" xfId="0" applyFont="1" applyBorder="1" applyAlignment="1">
      <alignment horizontal="centerContinuous"/>
    </xf>
    <xf numFmtId="49" fontId="0" fillId="0" borderId="0" xfId="0" applyNumberFormat="1"/>
    <xf numFmtId="49" fontId="22" fillId="0" borderId="0" xfId="0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centerContinuous"/>
    </xf>
    <xf numFmtId="49" fontId="21" fillId="5" borderId="0" xfId="0" applyNumberFormat="1" applyFont="1" applyFill="1" applyAlignment="1">
      <alignment horizontal="centerContinuous"/>
    </xf>
    <xf numFmtId="49" fontId="0" fillId="0" borderId="0" xfId="0" applyNumberFormat="1" applyAlignment="1">
      <alignment horizontal="center"/>
    </xf>
    <xf numFmtId="0" fontId="21" fillId="7" borderId="0" xfId="0" applyFont="1" applyFill="1"/>
    <xf numFmtId="0" fontId="22" fillId="8" borderId="0" xfId="0" applyFont="1" applyFill="1" applyBorder="1"/>
    <xf numFmtId="0" fontId="22" fillId="9" borderId="0" xfId="0" applyFont="1" applyFill="1" applyBorder="1"/>
    <xf numFmtId="0" fontId="22" fillId="10" borderId="0" xfId="0" applyFont="1" applyFill="1" applyBorder="1"/>
    <xf numFmtId="0" fontId="22" fillId="11" borderId="0" xfId="0" applyFont="1" applyFill="1" applyBorder="1"/>
    <xf numFmtId="0" fontId="0" fillId="0" borderId="0" xfId="0" applyAlignment="1">
      <alignment horizontal="centerContinuous"/>
    </xf>
    <xf numFmtId="49" fontId="0" fillId="0" borderId="0" xfId="0" applyNumberFormat="1" applyAlignment="1">
      <alignment horizontal="centerContinuous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49" fontId="0" fillId="0" borderId="0" xfId="0" applyNumberFormat="1"/>
    <xf numFmtId="49" fontId="22" fillId="0" borderId="0" xfId="0" applyNumberFormat="1" applyFont="1" applyFill="1" applyBorder="1" applyAlignment="1">
      <alignment horizontal="center"/>
    </xf>
    <xf numFmtId="0" fontId="22" fillId="8" borderId="0" xfId="0" applyFont="1" applyFill="1" applyBorder="1"/>
    <xf numFmtId="0" fontId="22" fillId="10" borderId="0" xfId="0" applyFont="1" applyFill="1" applyBorder="1"/>
    <xf numFmtId="0" fontId="22" fillId="11" borderId="0" xfId="0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Continuous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0" xfId="0" applyFill="1"/>
    <xf numFmtId="0" fontId="0" fillId="5" borderId="0" xfId="0" applyFill="1" applyBorder="1" applyAlignment="1">
      <alignment horizontal="centerContinuous"/>
    </xf>
    <xf numFmtId="0" fontId="21" fillId="5" borderId="0" xfId="0" applyFont="1" applyFill="1" applyBorder="1" applyAlignment="1">
      <alignment horizontal="centerContinuous"/>
    </xf>
    <xf numFmtId="0" fontId="21" fillId="5" borderId="0" xfId="0" applyFont="1" applyFill="1" applyAlignment="1">
      <alignment horizontal="center"/>
    </xf>
    <xf numFmtId="0" fontId="22" fillId="0" borderId="0" xfId="0" applyFont="1" applyBorder="1" applyAlignment="1">
      <alignment horizontal="centerContinuous"/>
    </xf>
    <xf numFmtId="49" fontId="0" fillId="0" borderId="0" xfId="0" applyNumberFormat="1" applyAlignment="1">
      <alignment horizontal="center"/>
    </xf>
    <xf numFmtId="0" fontId="22" fillId="8" borderId="0" xfId="0" applyFont="1" applyFill="1" applyBorder="1"/>
    <xf numFmtId="0" fontId="22" fillId="9" borderId="0" xfId="0" applyFont="1" applyFill="1" applyBorder="1"/>
    <xf numFmtId="0" fontId="22" fillId="10" borderId="0" xfId="0" applyFont="1" applyFill="1" applyBorder="1"/>
    <xf numFmtId="0" fontId="22" fillId="11" borderId="0" xfId="0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Continuous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0" xfId="0" applyFill="1"/>
    <xf numFmtId="0" fontId="0" fillId="5" borderId="0" xfId="0" applyFill="1" applyBorder="1" applyAlignment="1">
      <alignment horizontal="centerContinuous"/>
    </xf>
    <xf numFmtId="0" fontId="21" fillId="5" borderId="0" xfId="0" applyFont="1" applyFill="1" applyBorder="1" applyAlignment="1">
      <alignment horizontal="centerContinuous"/>
    </xf>
    <xf numFmtId="0" fontId="21" fillId="5" borderId="0" xfId="0" applyFont="1" applyFill="1" applyAlignment="1">
      <alignment horizontal="center"/>
    </xf>
    <xf numFmtId="0" fontId="22" fillId="0" borderId="0" xfId="0" applyFont="1" applyBorder="1" applyAlignment="1">
      <alignment horizontal="centerContinuous"/>
    </xf>
    <xf numFmtId="49" fontId="21" fillId="5" borderId="0" xfId="0" applyNumberFormat="1" applyFont="1" applyFill="1" applyAlignment="1">
      <alignment horizontal="center"/>
    </xf>
    <xf numFmtId="49" fontId="22" fillId="0" borderId="0" xfId="0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centerContinuous"/>
    </xf>
    <xf numFmtId="49" fontId="21" fillId="5" borderId="0" xfId="0" applyNumberFormat="1" applyFont="1" applyFill="1" applyAlignment="1">
      <alignment horizontal="centerContinuous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21" fillId="6" borderId="0" xfId="0" applyFont="1" applyFill="1" applyBorder="1"/>
    <xf numFmtId="0" fontId="22" fillId="8" borderId="0" xfId="0" applyFont="1" applyFill="1" applyBorder="1"/>
    <xf numFmtId="0" fontId="22" fillId="9" borderId="0" xfId="0" applyFont="1" applyFill="1" applyBorder="1"/>
    <xf numFmtId="0" fontId="22" fillId="10" borderId="0" xfId="0" applyFont="1" applyFill="1" applyBorder="1"/>
    <xf numFmtId="0" fontId="22" fillId="11" borderId="0" xfId="0" applyFont="1" applyFill="1" applyBorder="1"/>
    <xf numFmtId="0" fontId="0" fillId="5" borderId="0" xfId="0" applyFill="1" applyBorder="1" applyAlignment="1">
      <alignment horizontal="center"/>
    </xf>
    <xf numFmtId="0" fontId="0" fillId="0" borderId="0" xfId="0" applyAlignment="1">
      <alignment horizontal="centerContinuous"/>
    </xf>
    <xf numFmtId="168" fontId="0" fillId="0" borderId="0" xfId="0" applyNumberFormat="1" applyAlignment="1">
      <alignment horizontal="center"/>
    </xf>
    <xf numFmtId="0" fontId="0" fillId="0" borderId="0" xfId="0" applyBorder="1" applyAlignment="1"/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08"/>
  <sheetViews>
    <sheetView tabSelected="1" workbookViewId="0">
      <selection activeCell="K77" sqref="K77"/>
    </sheetView>
  </sheetViews>
  <sheetFormatPr baseColWidth="10" defaultRowHeight="15.75" x14ac:dyDescent="0.25"/>
  <cols>
    <col min="1" max="1" width="6.140625" style="2" customWidth="1"/>
    <col min="2" max="2" width="6.140625" style="3" hidden="1" customWidth="1"/>
    <col min="3" max="3" width="5.28515625" style="2" customWidth="1"/>
    <col min="4" max="4" width="29" style="2" bestFit="1" customWidth="1"/>
    <col min="5" max="5" width="25.28515625" style="2" customWidth="1"/>
    <col min="6" max="6" width="6.42578125" style="2" customWidth="1"/>
    <col min="7" max="7" width="12.8554687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2" width="9.42578125" style="2" bestFit="1" customWidth="1"/>
    <col min="13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 x14ac:dyDescent="0.25">
      <c r="A1" s="56" t="s">
        <v>134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7" s="1" customFormat="1" ht="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7" ht="15" x14ac:dyDescent="0.25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0" t="s">
        <v>6</v>
      </c>
      <c r="H3" s="60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</v>
      </c>
      <c r="N3" s="58" t="s">
        <v>12</v>
      </c>
    </row>
    <row r="4" spans="1:17" ht="15" x14ac:dyDescent="0.25">
      <c r="A4" s="59"/>
      <c r="B4" s="59"/>
      <c r="C4" s="59"/>
      <c r="D4" s="59"/>
      <c r="E4" s="59"/>
      <c r="F4" s="59"/>
      <c r="G4" s="61"/>
      <c r="H4" s="59"/>
      <c r="I4" s="59"/>
      <c r="J4" s="59"/>
      <c r="K4" s="59"/>
      <c r="L4" s="59"/>
      <c r="M4" s="59"/>
      <c r="N4" s="59"/>
    </row>
    <row r="5" spans="1:17" ht="18" x14ac:dyDescent="0.25">
      <c r="A5" s="35">
        <v>1</v>
      </c>
      <c r="B5" s="44"/>
      <c r="C5" s="36">
        <v>60</v>
      </c>
      <c r="D5" s="37" t="s">
        <v>119</v>
      </c>
      <c r="E5" s="37" t="s">
        <v>135</v>
      </c>
      <c r="F5" s="6">
        <v>17.7</v>
      </c>
      <c r="G5" s="38">
        <v>8.1944444444444695E-2</v>
      </c>
      <c r="H5" s="38">
        <v>9.869212962962963E-2</v>
      </c>
      <c r="I5" s="39">
        <f>H5-G5</f>
        <v>1.6747685185184935E-2</v>
      </c>
      <c r="J5" s="40">
        <f>F5/I5*"01:00:00,00"</f>
        <v>44.035936420180334</v>
      </c>
      <c r="K5" s="41">
        <v>87</v>
      </c>
      <c r="L5" s="42" t="s">
        <v>32</v>
      </c>
      <c r="M5" s="43" t="s">
        <v>71</v>
      </c>
      <c r="N5" s="39">
        <v>0</v>
      </c>
    </row>
    <row r="6" spans="1:17" ht="18" x14ac:dyDescent="0.25">
      <c r="A6" s="35">
        <v>2</v>
      </c>
      <c r="B6" s="44"/>
      <c r="C6" s="36">
        <v>56</v>
      </c>
      <c r="D6" s="37" t="s">
        <v>115</v>
      </c>
      <c r="E6" s="37" t="s">
        <v>135</v>
      </c>
      <c r="F6" s="6">
        <v>17.7</v>
      </c>
      <c r="G6" s="38">
        <v>7.6388888888889103E-2</v>
      </c>
      <c r="H6" s="38">
        <v>9.375E-2</v>
      </c>
      <c r="I6" s="39">
        <f>H6-G6</f>
        <v>1.7361111111110897E-2</v>
      </c>
      <c r="J6" s="40">
        <f>F6/I6*"01:00:00,00"</f>
        <v>42.480000000000523</v>
      </c>
      <c r="K6" s="41">
        <v>87</v>
      </c>
      <c r="L6" s="42" t="s">
        <v>17</v>
      </c>
      <c r="M6" s="43">
        <v>1</v>
      </c>
      <c r="N6" s="39">
        <f>I6-I5+N5</f>
        <v>6.1342592592596168E-4</v>
      </c>
    </row>
    <row r="7" spans="1:17" ht="18" x14ac:dyDescent="0.25">
      <c r="A7" s="35">
        <v>3</v>
      </c>
      <c r="B7" s="51"/>
      <c r="C7" s="36">
        <v>69</v>
      </c>
      <c r="D7" s="37" t="s">
        <v>68</v>
      </c>
      <c r="E7" s="37" t="s">
        <v>83</v>
      </c>
      <c r="F7" s="6">
        <v>17.7</v>
      </c>
      <c r="G7" s="38">
        <v>9.4444444444444706E-2</v>
      </c>
      <c r="H7" s="38">
        <v>0.11189814814814815</v>
      </c>
      <c r="I7" s="39">
        <f>H7-G7</f>
        <v>1.7453703703703444E-2</v>
      </c>
      <c r="J7" s="40">
        <f>F7/I7*"01:00:00,00"</f>
        <v>42.25464190981495</v>
      </c>
      <c r="K7" s="46">
        <v>17</v>
      </c>
      <c r="L7" s="42" t="s">
        <v>26</v>
      </c>
      <c r="M7" s="47">
        <v>1</v>
      </c>
      <c r="N7" s="39">
        <f t="shared" ref="N7:N70" si="0">I7-I6+N6</f>
        <v>7.0601851851850861E-4</v>
      </c>
    </row>
    <row r="8" spans="1:17" ht="18" x14ac:dyDescent="0.25">
      <c r="A8" s="35">
        <v>4</v>
      </c>
      <c r="B8" s="44"/>
      <c r="C8" s="36">
        <v>66</v>
      </c>
      <c r="D8" s="37" t="s">
        <v>125</v>
      </c>
      <c r="E8" s="37" t="s">
        <v>126</v>
      </c>
      <c r="F8" s="6">
        <v>17.7</v>
      </c>
      <c r="G8" s="38">
        <v>9.0277777777777998E-2</v>
      </c>
      <c r="H8" s="38">
        <v>0.10775462962962963</v>
      </c>
      <c r="I8" s="39">
        <f>H8-G8</f>
        <v>1.7476851851851632E-2</v>
      </c>
      <c r="J8" s="40">
        <f>F8/I8*"01:00:00,00"</f>
        <v>42.198675496689269</v>
      </c>
      <c r="K8" s="41">
        <v>85</v>
      </c>
      <c r="L8" s="42" t="s">
        <v>45</v>
      </c>
      <c r="M8" s="43">
        <v>1</v>
      </c>
      <c r="N8" s="39">
        <f t="shared" si="0"/>
        <v>7.2916666666669738E-4</v>
      </c>
    </row>
    <row r="9" spans="1:17" ht="18" x14ac:dyDescent="0.25">
      <c r="A9" s="35">
        <v>5</v>
      </c>
      <c r="B9" s="50"/>
      <c r="C9" s="36">
        <v>80</v>
      </c>
      <c r="D9" s="37" t="s">
        <v>151</v>
      </c>
      <c r="E9" s="37" t="s">
        <v>142</v>
      </c>
      <c r="F9" s="6">
        <v>17.7</v>
      </c>
      <c r="G9" s="38">
        <v>0.109722222222222</v>
      </c>
      <c r="H9" s="38">
        <v>0.12747685185185184</v>
      </c>
      <c r="I9" s="39">
        <f>H9-G9</f>
        <v>1.7754629629629842E-2</v>
      </c>
      <c r="J9" s="40">
        <f>F9/I9*"01:00:00,00"</f>
        <v>41.538461538461036</v>
      </c>
      <c r="K9" s="41">
        <v>23</v>
      </c>
      <c r="L9" s="53" t="s">
        <v>32</v>
      </c>
      <c r="M9" s="43">
        <v>1</v>
      </c>
      <c r="N9" s="39">
        <f t="shared" si="0"/>
        <v>1.0069444444449072E-3</v>
      </c>
    </row>
    <row r="10" spans="1:17" ht="18" x14ac:dyDescent="0.25">
      <c r="A10" s="35">
        <v>6</v>
      </c>
      <c r="B10" s="44"/>
      <c r="C10" s="36">
        <v>74</v>
      </c>
      <c r="D10" s="37" t="s">
        <v>57</v>
      </c>
      <c r="E10" s="37" t="s">
        <v>58</v>
      </c>
      <c r="F10" s="6">
        <v>17.7</v>
      </c>
      <c r="G10" s="38">
        <v>0.101388888888889</v>
      </c>
      <c r="H10" s="38">
        <v>0.11918981481481482</v>
      </c>
      <c r="I10" s="39">
        <f>H10-G10</f>
        <v>1.7800925925925817E-2</v>
      </c>
      <c r="J10" s="40">
        <f>F10/I10*"01:00:00,00"</f>
        <v>41.430429128738872</v>
      </c>
      <c r="K10" s="46">
        <v>16</v>
      </c>
      <c r="L10" s="42" t="s">
        <v>17</v>
      </c>
      <c r="M10" s="47">
        <v>1</v>
      </c>
      <c r="N10" s="39">
        <f t="shared" si="0"/>
        <v>1.0532407407408823E-3</v>
      </c>
    </row>
    <row r="11" spans="1:17" ht="18" x14ac:dyDescent="0.25">
      <c r="A11" s="35">
        <v>7</v>
      </c>
      <c r="B11" s="44"/>
      <c r="C11" s="36">
        <v>47</v>
      </c>
      <c r="D11" s="37" t="s">
        <v>59</v>
      </c>
      <c r="E11" s="37" t="s">
        <v>41</v>
      </c>
      <c r="F11" s="6">
        <v>17.7</v>
      </c>
      <c r="G11" s="38">
        <v>6.3888888888888995E-2</v>
      </c>
      <c r="H11" s="38">
        <v>8.1712962962962959E-2</v>
      </c>
      <c r="I11" s="39">
        <f>H11-G11</f>
        <v>1.7824074074073964E-2</v>
      </c>
      <c r="J11" s="40">
        <f>F11/I11*"01:00:00,00"</f>
        <v>41.376623376623627</v>
      </c>
      <c r="K11" s="46">
        <v>16</v>
      </c>
      <c r="L11" s="42" t="s">
        <v>26</v>
      </c>
      <c r="M11" s="47">
        <v>1</v>
      </c>
      <c r="N11" s="39">
        <f t="shared" si="0"/>
        <v>1.0763888888890294E-3</v>
      </c>
    </row>
    <row r="12" spans="1:17" ht="18" x14ac:dyDescent="0.25">
      <c r="A12" s="35">
        <v>8</v>
      </c>
      <c r="B12" s="44"/>
      <c r="C12" s="36">
        <v>65</v>
      </c>
      <c r="D12" s="37" t="s">
        <v>64</v>
      </c>
      <c r="E12" s="37" t="s">
        <v>41</v>
      </c>
      <c r="F12" s="6">
        <v>17.7</v>
      </c>
      <c r="G12" s="38">
        <v>8.88888888888891E-2</v>
      </c>
      <c r="H12" s="38">
        <v>0.10674768518518518</v>
      </c>
      <c r="I12" s="39">
        <f>H12-G12</f>
        <v>1.7858796296296081E-2</v>
      </c>
      <c r="J12" s="40">
        <f>F12/I12*"01:00:00,00"</f>
        <v>41.296176279974574</v>
      </c>
      <c r="K12" s="46">
        <v>16</v>
      </c>
      <c r="L12" s="42" t="s">
        <v>45</v>
      </c>
      <c r="M12" s="47">
        <v>1</v>
      </c>
      <c r="N12" s="39">
        <f t="shared" si="0"/>
        <v>1.111111111111146E-3</v>
      </c>
    </row>
    <row r="13" spans="1:17" ht="18" x14ac:dyDescent="0.25">
      <c r="A13" s="35">
        <v>9</v>
      </c>
      <c r="B13" s="51"/>
      <c r="C13" s="36">
        <v>79</v>
      </c>
      <c r="D13" s="45" t="s">
        <v>150</v>
      </c>
      <c r="E13" s="37" t="s">
        <v>142</v>
      </c>
      <c r="F13" s="6">
        <v>17.7</v>
      </c>
      <c r="G13" s="38">
        <v>0.108333333333333</v>
      </c>
      <c r="H13" s="38">
        <v>0.12620370370370371</v>
      </c>
      <c r="I13" s="39">
        <f>H13-G13</f>
        <v>1.7870370370370703E-2</v>
      </c>
      <c r="J13" s="40">
        <f>F13/I13*"01:00:00,00"</f>
        <v>41.269430051812698</v>
      </c>
      <c r="K13" s="41">
        <v>23</v>
      </c>
      <c r="L13" s="53" t="s">
        <v>49</v>
      </c>
      <c r="M13" s="43">
        <v>1</v>
      </c>
      <c r="N13" s="39">
        <f t="shared" si="0"/>
        <v>1.1226851851857678E-3</v>
      </c>
    </row>
    <row r="14" spans="1:17" ht="18" x14ac:dyDescent="0.25">
      <c r="A14" s="35">
        <v>10</v>
      </c>
      <c r="B14" s="44"/>
      <c r="C14" s="36">
        <v>55</v>
      </c>
      <c r="D14" s="45" t="s">
        <v>67</v>
      </c>
      <c r="E14" s="37" t="s">
        <v>41</v>
      </c>
      <c r="F14" s="6">
        <v>17.7</v>
      </c>
      <c r="G14" s="38">
        <v>7.5000000000000205E-2</v>
      </c>
      <c r="H14" s="38">
        <v>9.2939814814814822E-2</v>
      </c>
      <c r="I14" s="39">
        <f>H14-G14</f>
        <v>1.7939814814814617E-2</v>
      </c>
      <c r="J14" s="40">
        <f>F14/I14*"01:00:00,00"</f>
        <v>41.109677419355286</v>
      </c>
      <c r="K14" s="46">
        <v>16</v>
      </c>
      <c r="L14" s="42" t="s">
        <v>32</v>
      </c>
      <c r="M14" s="47">
        <v>1</v>
      </c>
      <c r="N14" s="39">
        <f t="shared" si="0"/>
        <v>1.1921296296296818E-3</v>
      </c>
    </row>
    <row r="15" spans="1:17" ht="18" x14ac:dyDescent="0.25">
      <c r="A15" s="35">
        <v>11</v>
      </c>
      <c r="B15" s="44"/>
      <c r="C15" s="36">
        <v>63</v>
      </c>
      <c r="D15" s="37" t="s">
        <v>122</v>
      </c>
      <c r="E15" s="37" t="s">
        <v>135</v>
      </c>
      <c r="F15" s="6">
        <v>17.7</v>
      </c>
      <c r="G15" s="38">
        <v>8.6111111111111305E-2</v>
      </c>
      <c r="H15" s="38">
        <v>0.10416666666666667</v>
      </c>
      <c r="I15" s="39">
        <f>H15-G15</f>
        <v>1.8055555555555367E-2</v>
      </c>
      <c r="J15" s="40">
        <f>F15/I15*"01:00:00,00"</f>
        <v>40.846153846154266</v>
      </c>
      <c r="K15" s="41">
        <v>87</v>
      </c>
      <c r="L15" s="42" t="s">
        <v>32</v>
      </c>
      <c r="M15" s="43">
        <v>1</v>
      </c>
      <c r="N15" s="39">
        <f t="shared" si="0"/>
        <v>1.3078703703704314E-3</v>
      </c>
    </row>
    <row r="16" spans="1:17" ht="18.75" customHeight="1" x14ac:dyDescent="0.25">
      <c r="A16" s="35">
        <v>12</v>
      </c>
      <c r="B16" s="50"/>
      <c r="C16" s="36">
        <v>52</v>
      </c>
      <c r="D16" s="37" t="s">
        <v>112</v>
      </c>
      <c r="E16" s="37" t="s">
        <v>21</v>
      </c>
      <c r="F16" s="6">
        <v>17.7</v>
      </c>
      <c r="G16" s="38">
        <v>7.0833333333333498E-2</v>
      </c>
      <c r="H16" s="38">
        <v>8.892361111111112E-2</v>
      </c>
      <c r="I16" s="39">
        <f>H16-G16</f>
        <v>1.8090277777777622E-2</v>
      </c>
      <c r="J16" s="40">
        <f>F16/I16*"01:00:00,00"</f>
        <v>40.767754318618387</v>
      </c>
      <c r="K16" s="46">
        <v>86</v>
      </c>
      <c r="L16" s="42" t="s">
        <v>45</v>
      </c>
      <c r="M16" s="47">
        <v>1</v>
      </c>
      <c r="N16" s="39">
        <f t="shared" si="0"/>
        <v>1.3425925925926868E-3</v>
      </c>
      <c r="Q16" s="2" t="s">
        <v>13</v>
      </c>
    </row>
    <row r="17" spans="1:14" ht="18" x14ac:dyDescent="0.25">
      <c r="A17" s="35">
        <v>13</v>
      </c>
      <c r="B17" s="44"/>
      <c r="C17" s="36">
        <v>40</v>
      </c>
      <c r="D17" s="37" t="s">
        <v>53</v>
      </c>
      <c r="E17" s="37" t="s">
        <v>41</v>
      </c>
      <c r="F17" s="6">
        <v>17.7</v>
      </c>
      <c r="G17" s="38">
        <v>5.4166666666666703E-2</v>
      </c>
      <c r="H17" s="38">
        <v>7.2337962962962965E-2</v>
      </c>
      <c r="I17" s="39">
        <f>H17-G17</f>
        <v>1.8171296296296262E-2</v>
      </c>
      <c r="J17" s="40">
        <f>F17/I17*"01:00:00,00"</f>
        <v>40.58598726114657</v>
      </c>
      <c r="K17" s="46">
        <v>16</v>
      </c>
      <c r="L17" s="42" t="s">
        <v>49</v>
      </c>
      <c r="M17" s="47">
        <v>2</v>
      </c>
      <c r="N17" s="39">
        <f t="shared" si="0"/>
        <v>1.4236111111113267E-3</v>
      </c>
    </row>
    <row r="18" spans="1:14" ht="18" x14ac:dyDescent="0.25">
      <c r="A18" s="35">
        <v>14</v>
      </c>
      <c r="B18" s="49"/>
      <c r="C18" s="36">
        <v>64</v>
      </c>
      <c r="D18" s="37" t="s">
        <v>123</v>
      </c>
      <c r="E18" s="45" t="s">
        <v>124</v>
      </c>
      <c r="F18" s="6">
        <v>17.7</v>
      </c>
      <c r="G18" s="38">
        <v>8.7500000000000203E-2</v>
      </c>
      <c r="H18" s="38">
        <v>0.10570601851851852</v>
      </c>
      <c r="I18" s="39">
        <f>H18-G18</f>
        <v>1.8206018518518316E-2</v>
      </c>
      <c r="J18" s="40">
        <f>F18/I18*"01:00:00,00"</f>
        <v>40.508582326764589</v>
      </c>
      <c r="K18" s="41">
        <v>24</v>
      </c>
      <c r="L18" s="42" t="s">
        <v>26</v>
      </c>
      <c r="M18" s="43">
        <v>1</v>
      </c>
      <c r="N18" s="39">
        <f t="shared" si="0"/>
        <v>1.4583333333333809E-3</v>
      </c>
    </row>
    <row r="19" spans="1:14" ht="18" x14ac:dyDescent="0.25">
      <c r="A19" s="35">
        <v>15</v>
      </c>
      <c r="B19" s="44"/>
      <c r="C19" s="36">
        <v>68</v>
      </c>
      <c r="D19" s="45" t="s">
        <v>129</v>
      </c>
      <c r="E19" s="37" t="s">
        <v>98</v>
      </c>
      <c r="F19" s="6">
        <v>17.7</v>
      </c>
      <c r="G19" s="38">
        <v>9.3055555555555794E-2</v>
      </c>
      <c r="H19" s="38">
        <v>0.1112962962962963</v>
      </c>
      <c r="I19" s="39">
        <f>H19-G19</f>
        <v>1.8240740740740502E-2</v>
      </c>
      <c r="J19" s="40">
        <f>F19/I19*"01:00:00,00"</f>
        <v>40.4314720812188</v>
      </c>
      <c r="K19" s="46">
        <v>86</v>
      </c>
      <c r="L19" s="42" t="s">
        <v>45</v>
      </c>
      <c r="M19" s="47">
        <v>1</v>
      </c>
      <c r="N19" s="39">
        <f t="shared" si="0"/>
        <v>1.4930555555555669E-3</v>
      </c>
    </row>
    <row r="20" spans="1:14" ht="18" x14ac:dyDescent="0.25">
      <c r="A20" s="35">
        <v>16</v>
      </c>
      <c r="B20" s="44"/>
      <c r="C20" s="36">
        <v>44</v>
      </c>
      <c r="D20" s="37" t="s">
        <v>108</v>
      </c>
      <c r="E20" s="37" t="s">
        <v>41</v>
      </c>
      <c r="F20" s="6">
        <v>17.7</v>
      </c>
      <c r="G20" s="38">
        <v>5.9722222222222301E-2</v>
      </c>
      <c r="H20" s="38">
        <v>7.7974537037037037E-2</v>
      </c>
      <c r="I20" s="39">
        <f>H20-G20</f>
        <v>1.8252314814814735E-2</v>
      </c>
      <c r="J20" s="40">
        <f>F20/I20*"01:00:00,00"</f>
        <v>40.405833861763014</v>
      </c>
      <c r="K20" s="46">
        <v>16</v>
      </c>
      <c r="L20" s="42" t="s">
        <v>45</v>
      </c>
      <c r="M20" s="47">
        <v>1</v>
      </c>
      <c r="N20" s="39">
        <f t="shared" si="0"/>
        <v>1.5046296296298001E-3</v>
      </c>
    </row>
    <row r="21" spans="1:14" ht="18" x14ac:dyDescent="0.25">
      <c r="A21" s="35">
        <v>17</v>
      </c>
      <c r="B21" s="35"/>
      <c r="C21" s="36">
        <v>59</v>
      </c>
      <c r="D21" s="37" t="s">
        <v>118</v>
      </c>
      <c r="E21" s="37" t="s">
        <v>21</v>
      </c>
      <c r="F21" s="6">
        <v>17.7</v>
      </c>
      <c r="G21" s="38">
        <v>8.0555555555555797E-2</v>
      </c>
      <c r="H21" s="38">
        <v>9.8819444444444446E-2</v>
      </c>
      <c r="I21" s="39">
        <f>H21-G21</f>
        <v>1.8263888888888649E-2</v>
      </c>
      <c r="J21" s="40">
        <f>F21/I21*"01:00:00,00"</f>
        <v>40.380228136882657</v>
      </c>
      <c r="K21" s="46">
        <v>86</v>
      </c>
      <c r="L21" s="42" t="s">
        <v>49</v>
      </c>
      <c r="M21" s="47">
        <v>1</v>
      </c>
      <c r="N21" s="39">
        <f t="shared" si="0"/>
        <v>1.516203703703714E-3</v>
      </c>
    </row>
    <row r="22" spans="1:14" ht="18" x14ac:dyDescent="0.25">
      <c r="A22" s="35">
        <v>18</v>
      </c>
      <c r="B22" s="44"/>
      <c r="C22" s="36">
        <v>70</v>
      </c>
      <c r="D22" s="45" t="s">
        <v>65</v>
      </c>
      <c r="E22" s="37" t="s">
        <v>66</v>
      </c>
      <c r="F22" s="6">
        <v>17.7</v>
      </c>
      <c r="G22" s="38">
        <v>0.11527777777777777</v>
      </c>
      <c r="H22" s="38">
        <v>0.13355324074074074</v>
      </c>
      <c r="I22" s="39">
        <f>H22-G22</f>
        <v>1.8275462962962966E-2</v>
      </c>
      <c r="J22" s="40">
        <f>F22/I22*"01:00:00,00"</f>
        <v>40.354654844838493</v>
      </c>
      <c r="K22" s="41">
        <v>21</v>
      </c>
      <c r="L22" s="42" t="s">
        <v>26</v>
      </c>
      <c r="M22" s="43" t="s">
        <v>71</v>
      </c>
      <c r="N22" s="39">
        <f t="shared" si="0"/>
        <v>1.5277777777780305E-3</v>
      </c>
    </row>
    <row r="23" spans="1:14" ht="18" x14ac:dyDescent="0.25">
      <c r="A23" s="35">
        <v>19</v>
      </c>
      <c r="B23" s="35"/>
      <c r="C23" s="36">
        <v>62</v>
      </c>
      <c r="D23" s="37" t="s">
        <v>120</v>
      </c>
      <c r="E23" s="37" t="s">
        <v>121</v>
      </c>
      <c r="F23" s="6">
        <v>17.7</v>
      </c>
      <c r="G23" s="38">
        <v>8.4722222222222393E-2</v>
      </c>
      <c r="H23" s="38">
        <v>0.10300925925925926</v>
      </c>
      <c r="I23" s="39">
        <f>H23-G23</f>
        <v>1.8287037037036866E-2</v>
      </c>
      <c r="J23" s="40">
        <f>F23/I23*"01:00:00,00"</f>
        <v>40.329113924051008</v>
      </c>
      <c r="K23" s="46">
        <v>17</v>
      </c>
      <c r="L23" s="42" t="s">
        <v>17</v>
      </c>
      <c r="M23" s="47">
        <v>1</v>
      </c>
      <c r="N23" s="39">
        <f t="shared" si="0"/>
        <v>1.5393518518519306E-3</v>
      </c>
    </row>
    <row r="24" spans="1:14" ht="18" x14ac:dyDescent="0.25">
      <c r="A24" s="35">
        <v>20</v>
      </c>
      <c r="B24" s="50"/>
      <c r="C24" s="36">
        <v>54</v>
      </c>
      <c r="D24" s="37" t="s">
        <v>114</v>
      </c>
      <c r="E24" s="37" t="s">
        <v>21</v>
      </c>
      <c r="F24" s="6">
        <v>17.7</v>
      </c>
      <c r="G24" s="38">
        <v>7.3611111111111294E-2</v>
      </c>
      <c r="H24" s="38">
        <v>9.2048611111111109E-2</v>
      </c>
      <c r="I24" s="39">
        <f>H24-G24</f>
        <v>1.8437499999999815E-2</v>
      </c>
      <c r="J24" s="40">
        <f>F24/I24*"01:00:00,00"</f>
        <v>40.000000000000398</v>
      </c>
      <c r="K24" s="46">
        <v>86</v>
      </c>
      <c r="L24" s="42" t="s">
        <v>49</v>
      </c>
      <c r="M24" s="47">
        <v>1</v>
      </c>
      <c r="N24" s="39">
        <f t="shared" si="0"/>
        <v>1.6898148148148801E-3</v>
      </c>
    </row>
    <row r="25" spans="1:14" ht="18" x14ac:dyDescent="0.25">
      <c r="A25" s="35">
        <v>21</v>
      </c>
      <c r="B25" s="44"/>
      <c r="C25" s="36">
        <v>39</v>
      </c>
      <c r="D25" s="37" t="s">
        <v>105</v>
      </c>
      <c r="E25" s="37" t="s">
        <v>48</v>
      </c>
      <c r="F25" s="6">
        <v>17.7</v>
      </c>
      <c r="G25" s="38">
        <v>5.2777777777777798E-2</v>
      </c>
      <c r="H25" s="38">
        <v>7.1226851851851861E-2</v>
      </c>
      <c r="I25" s="39">
        <f>H25-G25</f>
        <v>1.8449074074074062E-2</v>
      </c>
      <c r="J25" s="40">
        <f>F25/I25*"01:00:00,00"</f>
        <v>39.974905897114198</v>
      </c>
      <c r="K25" s="46">
        <v>86</v>
      </c>
      <c r="L25" s="42" t="s">
        <v>25</v>
      </c>
      <c r="M25" s="47">
        <v>2</v>
      </c>
      <c r="N25" s="39">
        <f t="shared" si="0"/>
        <v>1.7013888888891271E-3</v>
      </c>
    </row>
    <row r="26" spans="1:14" ht="18" x14ac:dyDescent="0.25">
      <c r="A26" s="35">
        <v>22</v>
      </c>
      <c r="B26" s="44"/>
      <c r="C26" s="36">
        <v>53</v>
      </c>
      <c r="D26" s="37" t="s">
        <v>113</v>
      </c>
      <c r="E26" s="37" t="s">
        <v>41</v>
      </c>
      <c r="F26" s="6">
        <v>17.7</v>
      </c>
      <c r="G26" s="38">
        <v>7.2222222222222396E-2</v>
      </c>
      <c r="H26" s="38">
        <v>9.0682870370370372E-2</v>
      </c>
      <c r="I26" s="39">
        <f>H26-G26</f>
        <v>1.8460648148147976E-2</v>
      </c>
      <c r="J26" s="40">
        <f>F26/I26*"01:00:00,00"</f>
        <v>39.949843260188459</v>
      </c>
      <c r="K26" s="46">
        <v>16</v>
      </c>
      <c r="L26" s="42" t="s">
        <v>45</v>
      </c>
      <c r="M26" s="47">
        <v>1</v>
      </c>
      <c r="N26" s="39">
        <f t="shared" si="0"/>
        <v>1.7129629629630411E-3</v>
      </c>
    </row>
    <row r="27" spans="1:14" ht="18" x14ac:dyDescent="0.25">
      <c r="A27" s="35">
        <v>23</v>
      </c>
      <c r="B27" s="44"/>
      <c r="C27" s="36">
        <v>32</v>
      </c>
      <c r="D27" s="45" t="s">
        <v>36</v>
      </c>
      <c r="E27" s="37" t="s">
        <v>83</v>
      </c>
      <c r="F27" s="6">
        <v>17.7</v>
      </c>
      <c r="G27" s="38">
        <v>4.3055555555555597E-2</v>
      </c>
      <c r="H27" s="38">
        <v>6.1527777777777772E-2</v>
      </c>
      <c r="I27" s="39">
        <f>H27-G27</f>
        <v>1.8472222222222175E-2</v>
      </c>
      <c r="J27" s="40">
        <f>F27/I27*"01:00:00,00"</f>
        <v>39.924812030075287</v>
      </c>
      <c r="K27" s="46">
        <v>17</v>
      </c>
      <c r="L27" s="42" t="s">
        <v>17</v>
      </c>
      <c r="M27" s="47">
        <v>3</v>
      </c>
      <c r="N27" s="39">
        <f t="shared" si="0"/>
        <v>1.7245370370372395E-3</v>
      </c>
    </row>
    <row r="28" spans="1:14" ht="18" x14ac:dyDescent="0.25">
      <c r="A28" s="35">
        <v>24</v>
      </c>
      <c r="B28" s="44"/>
      <c r="C28" s="36">
        <v>49</v>
      </c>
      <c r="D28" s="37" t="s">
        <v>111</v>
      </c>
      <c r="E28" s="45" t="s">
        <v>98</v>
      </c>
      <c r="F28" s="6">
        <v>17.7</v>
      </c>
      <c r="G28" s="38">
        <v>6.6666666666666805E-2</v>
      </c>
      <c r="H28" s="38">
        <v>8.5150462962962969E-2</v>
      </c>
      <c r="I28" s="39">
        <f>H28-G28</f>
        <v>1.8483796296296165E-2</v>
      </c>
      <c r="J28" s="40">
        <f>F28/I28*"01:00:00,00"</f>
        <v>39.899812147777361</v>
      </c>
      <c r="K28" s="46">
        <v>86</v>
      </c>
      <c r="L28" s="42" t="s">
        <v>17</v>
      </c>
      <c r="M28" s="47">
        <v>1</v>
      </c>
      <c r="N28" s="39">
        <f t="shared" si="0"/>
        <v>1.7361111111112298E-3</v>
      </c>
    </row>
    <row r="29" spans="1:14" ht="18" x14ac:dyDescent="0.25">
      <c r="A29" s="35">
        <v>25</v>
      </c>
      <c r="B29" s="44"/>
      <c r="C29" s="36">
        <v>61</v>
      </c>
      <c r="D29" s="37" t="s">
        <v>60</v>
      </c>
      <c r="E29" s="37" t="s">
        <v>18</v>
      </c>
      <c r="F29" s="6">
        <v>17.7</v>
      </c>
      <c r="G29" s="38">
        <v>8.3333333333333606E-2</v>
      </c>
      <c r="H29" s="38">
        <v>0.10182870370370371</v>
      </c>
      <c r="I29" s="39">
        <f>H29-G29</f>
        <v>1.8495370370370107E-2</v>
      </c>
      <c r="J29" s="40">
        <f>F29/I29*"01:00:00,00"</f>
        <v>39.874843554443615</v>
      </c>
      <c r="K29" s="46">
        <v>16</v>
      </c>
      <c r="L29" s="42" t="s">
        <v>45</v>
      </c>
      <c r="M29" s="47">
        <v>1</v>
      </c>
      <c r="N29" s="39">
        <f t="shared" si="0"/>
        <v>1.7476851851851716E-3</v>
      </c>
    </row>
    <row r="30" spans="1:14" ht="18" x14ac:dyDescent="0.25">
      <c r="A30" s="35">
        <v>26</v>
      </c>
      <c r="B30" s="44"/>
      <c r="C30" s="36">
        <v>46</v>
      </c>
      <c r="D30" s="37" t="s">
        <v>56</v>
      </c>
      <c r="E30" s="37" t="s">
        <v>31</v>
      </c>
      <c r="F30" s="6">
        <v>17.7</v>
      </c>
      <c r="G30" s="38">
        <v>6.2500000000000097E-2</v>
      </c>
      <c r="H30" s="38">
        <v>8.1006944444444437E-2</v>
      </c>
      <c r="I30" s="39">
        <f>H30-G30</f>
        <v>1.850694444444434E-2</v>
      </c>
      <c r="J30" s="40">
        <f>F30/I30*"01:00:00,00"</f>
        <v>39.849906191369826</v>
      </c>
      <c r="K30" s="46">
        <v>86</v>
      </c>
      <c r="L30" s="42" t="s">
        <v>17</v>
      </c>
      <c r="M30" s="47">
        <v>1</v>
      </c>
      <c r="N30" s="39">
        <f t="shared" si="0"/>
        <v>1.7592592592594047E-3</v>
      </c>
    </row>
    <row r="31" spans="1:14" ht="18" x14ac:dyDescent="0.25">
      <c r="A31" s="35">
        <v>27</v>
      </c>
      <c r="B31" s="35"/>
      <c r="C31" s="36">
        <v>38</v>
      </c>
      <c r="D31" s="37" t="s">
        <v>103</v>
      </c>
      <c r="E31" s="37" t="s">
        <v>104</v>
      </c>
      <c r="F31" s="6">
        <v>17.7</v>
      </c>
      <c r="G31" s="38">
        <v>5.1388888888888901E-2</v>
      </c>
      <c r="H31" s="38">
        <v>6.9930555555555551E-2</v>
      </c>
      <c r="I31" s="39">
        <f>H31-G31</f>
        <v>1.8541666666666651E-2</v>
      </c>
      <c r="J31" s="40">
        <f>F31/I31*"01:00:00,00"</f>
        <v>39.775280898876431</v>
      </c>
      <c r="K31" s="41">
        <v>87</v>
      </c>
      <c r="L31" s="42" t="s">
        <v>26</v>
      </c>
      <c r="M31" s="43">
        <v>2</v>
      </c>
      <c r="N31" s="39">
        <f t="shared" si="0"/>
        <v>1.7939814814817157E-3</v>
      </c>
    </row>
    <row r="32" spans="1:14" ht="18" x14ac:dyDescent="0.25">
      <c r="A32" s="35">
        <v>28</v>
      </c>
      <c r="B32" s="44"/>
      <c r="C32" s="36">
        <v>51</v>
      </c>
      <c r="D32" s="37" t="s">
        <v>70</v>
      </c>
      <c r="E32" s="45" t="s">
        <v>61</v>
      </c>
      <c r="F32" s="6">
        <v>17.7</v>
      </c>
      <c r="G32" s="38">
        <v>6.94444444444446E-2</v>
      </c>
      <c r="H32" s="38">
        <v>8.8136574074074062E-2</v>
      </c>
      <c r="I32" s="39">
        <f>H32-G32</f>
        <v>1.8692129629629461E-2</v>
      </c>
      <c r="J32" s="40">
        <f>F32/I32*"01:00:00,00"</f>
        <v>39.455108359133476</v>
      </c>
      <c r="K32" s="46">
        <v>79</v>
      </c>
      <c r="L32" s="42" t="s">
        <v>26</v>
      </c>
      <c r="M32" s="47">
        <v>1</v>
      </c>
      <c r="N32" s="39">
        <f t="shared" si="0"/>
        <v>1.9444444444445264E-3</v>
      </c>
    </row>
    <row r="33" spans="1:14" ht="18" x14ac:dyDescent="0.25">
      <c r="A33" s="35">
        <v>29</v>
      </c>
      <c r="B33" s="44"/>
      <c r="C33" s="36">
        <v>57</v>
      </c>
      <c r="D33" s="37" t="s">
        <v>116</v>
      </c>
      <c r="E33" s="37" t="s">
        <v>21</v>
      </c>
      <c r="F33" s="6">
        <v>17.7</v>
      </c>
      <c r="G33" s="38">
        <v>7.7777777777778001E-2</v>
      </c>
      <c r="H33" s="38">
        <v>9.6539351851851848E-2</v>
      </c>
      <c r="I33" s="39">
        <f>H33-G33</f>
        <v>1.8761574074073847E-2</v>
      </c>
      <c r="J33" s="40">
        <f>F33/I33*"01:00:00,00"</f>
        <v>39.309068476249699</v>
      </c>
      <c r="K33" s="46">
        <v>86</v>
      </c>
      <c r="L33" s="42" t="s">
        <v>17</v>
      </c>
      <c r="M33" s="47">
        <v>1</v>
      </c>
      <c r="N33" s="39">
        <f t="shared" si="0"/>
        <v>2.0138888888889123E-3</v>
      </c>
    </row>
    <row r="34" spans="1:14" ht="18" x14ac:dyDescent="0.25">
      <c r="A34" s="35">
        <v>30</v>
      </c>
      <c r="B34" s="44"/>
      <c r="C34" s="36">
        <v>77</v>
      </c>
      <c r="D34" s="37" t="s">
        <v>138</v>
      </c>
      <c r="E34" s="37" t="s">
        <v>139</v>
      </c>
      <c r="F34" s="6">
        <v>17.7</v>
      </c>
      <c r="G34" s="38">
        <v>0.10555555555555556</v>
      </c>
      <c r="H34" s="38">
        <v>0.12432870370370371</v>
      </c>
      <c r="I34" s="39">
        <f>H34-G34</f>
        <v>1.877314814814815E-2</v>
      </c>
      <c r="J34" s="40">
        <f>F34/I34*"01:00:00,00"</f>
        <v>39.284833538840928</v>
      </c>
      <c r="K34" s="46">
        <v>16</v>
      </c>
      <c r="L34" s="42" t="s">
        <v>49</v>
      </c>
      <c r="M34" s="47">
        <v>2</v>
      </c>
      <c r="N34" s="39">
        <f t="shared" si="0"/>
        <v>2.0254629629632148E-3</v>
      </c>
    </row>
    <row r="35" spans="1:14" ht="18" x14ac:dyDescent="0.25">
      <c r="A35" s="35">
        <v>31</v>
      </c>
      <c r="B35" s="51"/>
      <c r="C35" s="36">
        <v>81</v>
      </c>
      <c r="D35" s="37" t="s">
        <v>143</v>
      </c>
      <c r="E35" s="37" t="s">
        <v>144</v>
      </c>
      <c r="F35" s="6">
        <v>17.7</v>
      </c>
      <c r="G35" s="38">
        <v>0.11111111111111099</v>
      </c>
      <c r="H35" s="38">
        <v>0.13002314814814817</v>
      </c>
      <c r="I35" s="39">
        <f>H35-G35</f>
        <v>1.8912037037037172E-2</v>
      </c>
      <c r="J35" s="40">
        <f>F35/I35*"01:00:00,00"</f>
        <v>38.996328029375483</v>
      </c>
      <c r="K35" s="46">
        <v>16</v>
      </c>
      <c r="L35" s="53" t="s">
        <v>26</v>
      </c>
      <c r="M35" s="47">
        <v>2</v>
      </c>
      <c r="N35" s="39">
        <f t="shared" si="0"/>
        <v>2.1643518518522364E-3</v>
      </c>
    </row>
    <row r="36" spans="1:14" ht="18" x14ac:dyDescent="0.25">
      <c r="A36" s="35">
        <v>32</v>
      </c>
      <c r="B36" s="35"/>
      <c r="C36" s="36">
        <v>34</v>
      </c>
      <c r="D36" s="37" t="s">
        <v>100</v>
      </c>
      <c r="E36" s="37" t="s">
        <v>63</v>
      </c>
      <c r="F36" s="6">
        <v>17.7</v>
      </c>
      <c r="G36" s="38">
        <v>4.5833333333333399E-2</v>
      </c>
      <c r="H36" s="38">
        <v>6.4837962962962958E-2</v>
      </c>
      <c r="I36" s="39">
        <f>H36-G36</f>
        <v>1.9004629629629559E-2</v>
      </c>
      <c r="J36" s="40">
        <f>F36/I36*"01:00:00,00"</f>
        <v>38.806333739342406</v>
      </c>
      <c r="K36" s="46">
        <v>79</v>
      </c>
      <c r="L36" s="42" t="s">
        <v>17</v>
      </c>
      <c r="M36" s="47">
        <v>2</v>
      </c>
      <c r="N36" s="39">
        <f t="shared" si="0"/>
        <v>2.2569444444446238E-3</v>
      </c>
    </row>
    <row r="37" spans="1:14" ht="18" x14ac:dyDescent="0.25">
      <c r="A37" s="35">
        <v>33</v>
      </c>
      <c r="B37" s="44"/>
      <c r="C37" s="36">
        <v>14</v>
      </c>
      <c r="D37" s="37" t="s">
        <v>27</v>
      </c>
      <c r="E37" s="37" t="s">
        <v>28</v>
      </c>
      <c r="F37" s="6">
        <v>17.7</v>
      </c>
      <c r="G37" s="38">
        <v>1.8055555555555599E-2</v>
      </c>
      <c r="H37" s="38">
        <v>3.7083333333333336E-2</v>
      </c>
      <c r="I37" s="39">
        <f>H37-G37</f>
        <v>1.9027777777777737E-2</v>
      </c>
      <c r="J37" s="40">
        <f>F37/I37*"01:00:00,00"</f>
        <v>38.759124087591317</v>
      </c>
      <c r="K37" s="46">
        <v>17</v>
      </c>
      <c r="L37" s="42" t="s">
        <v>25</v>
      </c>
      <c r="M37" s="47">
        <v>3</v>
      </c>
      <c r="N37" s="39">
        <f t="shared" si="0"/>
        <v>2.2800925925928021E-3</v>
      </c>
    </row>
    <row r="38" spans="1:14" ht="18" x14ac:dyDescent="0.25">
      <c r="A38" s="35">
        <v>34</v>
      </c>
      <c r="B38" s="44"/>
      <c r="C38" s="36">
        <v>35</v>
      </c>
      <c r="D38" s="37" t="s">
        <v>101</v>
      </c>
      <c r="E38" s="37" t="s">
        <v>31</v>
      </c>
      <c r="F38" s="6">
        <v>17.7</v>
      </c>
      <c r="G38" s="38">
        <v>4.7222222222222297E-2</v>
      </c>
      <c r="H38" s="38">
        <v>6.626157407407407E-2</v>
      </c>
      <c r="I38" s="39">
        <f>H38-G38</f>
        <v>1.9039351851851773E-2</v>
      </c>
      <c r="J38" s="40">
        <f>F38/I38*"01:00:00,00"</f>
        <v>38.735562310030552</v>
      </c>
      <c r="K38" s="46">
        <v>86</v>
      </c>
      <c r="L38" s="42" t="s">
        <v>32</v>
      </c>
      <c r="M38" s="47">
        <v>2</v>
      </c>
      <c r="N38" s="39">
        <f t="shared" si="0"/>
        <v>2.2916666666668375E-3</v>
      </c>
    </row>
    <row r="39" spans="1:14" ht="18" x14ac:dyDescent="0.25">
      <c r="A39" s="35">
        <v>35</v>
      </c>
      <c r="B39" s="44"/>
      <c r="C39" s="36">
        <v>15</v>
      </c>
      <c r="D39" s="37" t="s">
        <v>87</v>
      </c>
      <c r="E39" s="45" t="s">
        <v>88</v>
      </c>
      <c r="F39" s="6">
        <v>17.7</v>
      </c>
      <c r="G39" s="38">
        <v>1.94444444444445E-2</v>
      </c>
      <c r="H39" s="38">
        <v>3.861111111111111E-2</v>
      </c>
      <c r="I39" s="39">
        <f>H39-G39</f>
        <v>1.916666666666661E-2</v>
      </c>
      <c r="J39" s="40">
        <f>F39/I39*"01:00:00,00"</f>
        <v>38.478260869565332</v>
      </c>
      <c r="K39" s="46">
        <v>79</v>
      </c>
      <c r="L39" s="42" t="s">
        <v>25</v>
      </c>
      <c r="M39" s="47">
        <v>3</v>
      </c>
      <c r="N39" s="39">
        <f t="shared" si="0"/>
        <v>2.4189814814816746E-3</v>
      </c>
    </row>
    <row r="40" spans="1:14" ht="18" x14ac:dyDescent="0.25">
      <c r="A40" s="35">
        <v>36</v>
      </c>
      <c r="B40" s="44"/>
      <c r="C40" s="36">
        <v>36</v>
      </c>
      <c r="D40" s="37" t="s">
        <v>51</v>
      </c>
      <c r="E40" s="37" t="s">
        <v>20</v>
      </c>
      <c r="F40" s="6">
        <v>17.7</v>
      </c>
      <c r="G40" s="38">
        <v>4.8611111111111202E-2</v>
      </c>
      <c r="H40" s="38">
        <v>6.7870370370370373E-2</v>
      </c>
      <c r="I40" s="39">
        <f>H40-G40</f>
        <v>1.925925925925917E-2</v>
      </c>
      <c r="J40" s="40">
        <f>F40/I40*"01:00:00,00"</f>
        <v>38.293269230769404</v>
      </c>
      <c r="K40" s="46">
        <v>79</v>
      </c>
      <c r="L40" s="42" t="s">
        <v>17</v>
      </c>
      <c r="M40" s="47">
        <v>2</v>
      </c>
      <c r="N40" s="39">
        <f t="shared" si="0"/>
        <v>2.5115740740742354E-3</v>
      </c>
    </row>
    <row r="41" spans="1:14" ht="18" x14ac:dyDescent="0.25">
      <c r="A41" s="35">
        <v>37</v>
      </c>
      <c r="B41" s="44"/>
      <c r="C41" s="36">
        <v>58</v>
      </c>
      <c r="D41" s="37" t="s">
        <v>117</v>
      </c>
      <c r="E41" s="45" t="s">
        <v>88</v>
      </c>
      <c r="F41" s="6">
        <v>17.7</v>
      </c>
      <c r="G41" s="38">
        <v>7.9166666666666899E-2</v>
      </c>
      <c r="H41" s="38">
        <v>9.8472222222222225E-2</v>
      </c>
      <c r="I41" s="39">
        <f>H41-G41</f>
        <v>1.9305555555555326E-2</v>
      </c>
      <c r="J41" s="40">
        <f>F41/I41*"01:00:00,00"</f>
        <v>38.201438848921313</v>
      </c>
      <c r="K41" s="46">
        <v>79</v>
      </c>
      <c r="L41" s="42" t="s">
        <v>17</v>
      </c>
      <c r="M41" s="47">
        <v>1</v>
      </c>
      <c r="N41" s="39">
        <f t="shared" si="0"/>
        <v>2.5578703703703909E-3</v>
      </c>
    </row>
    <row r="42" spans="1:14" ht="18" x14ac:dyDescent="0.25">
      <c r="A42" s="35">
        <v>38</v>
      </c>
      <c r="B42" s="49"/>
      <c r="C42" s="36">
        <v>41</v>
      </c>
      <c r="D42" s="37" t="s">
        <v>50</v>
      </c>
      <c r="E42" s="37" t="s">
        <v>31</v>
      </c>
      <c r="F42" s="6">
        <v>17.7</v>
      </c>
      <c r="G42" s="38">
        <v>5.5555555555555601E-2</v>
      </c>
      <c r="H42" s="38">
        <v>7.4872685185185181E-2</v>
      </c>
      <c r="I42" s="39">
        <f>H42-G42</f>
        <v>1.931712962962958E-2</v>
      </c>
      <c r="J42" s="40">
        <f>F42/I42*"01:00:00,00"</f>
        <v>38.178550029958153</v>
      </c>
      <c r="K42" s="46">
        <v>86</v>
      </c>
      <c r="L42" s="42" t="s">
        <v>32</v>
      </c>
      <c r="M42" s="47">
        <v>2</v>
      </c>
      <c r="N42" s="39">
        <f t="shared" si="0"/>
        <v>2.5694444444446449E-3</v>
      </c>
    </row>
    <row r="43" spans="1:14" ht="18" x14ac:dyDescent="0.25">
      <c r="A43" s="35">
        <v>39</v>
      </c>
      <c r="B43" s="35"/>
      <c r="C43" s="36">
        <v>22</v>
      </c>
      <c r="D43" s="37" t="s">
        <v>92</v>
      </c>
      <c r="E43" s="37" t="s">
        <v>93</v>
      </c>
      <c r="F43" s="6">
        <v>17.7</v>
      </c>
      <c r="G43" s="38">
        <v>2.9166666666666698E-2</v>
      </c>
      <c r="H43" s="38">
        <v>4.8518518518518516E-2</v>
      </c>
      <c r="I43" s="39">
        <f>H43-G43</f>
        <v>1.9351851851851818E-2</v>
      </c>
      <c r="J43" s="40">
        <f>F43/I43*"01:00:00,00"</f>
        <v>38.110047846890012</v>
      </c>
      <c r="K43" s="46">
        <v>86</v>
      </c>
      <c r="L43" s="42" t="s">
        <v>26</v>
      </c>
      <c r="M43" s="47">
        <v>3</v>
      </c>
      <c r="N43" s="39">
        <f t="shared" si="0"/>
        <v>2.6041666666668829E-3</v>
      </c>
    </row>
    <row r="44" spans="1:14" ht="18" x14ac:dyDescent="0.25">
      <c r="A44" s="35">
        <v>40</v>
      </c>
      <c r="B44" s="49"/>
      <c r="C44" s="36">
        <v>50</v>
      </c>
      <c r="D44" s="37" t="s">
        <v>55</v>
      </c>
      <c r="E44" s="45" t="s">
        <v>41</v>
      </c>
      <c r="F44" s="6">
        <v>17.7</v>
      </c>
      <c r="G44" s="38">
        <v>6.8055555555555702E-2</v>
      </c>
      <c r="H44" s="38">
        <v>8.7418981481481473E-2</v>
      </c>
      <c r="I44" s="39">
        <f>H44-G44</f>
        <v>1.936342592592577E-2</v>
      </c>
      <c r="J44" s="40">
        <f>F44/I44*"01:00:00,00"</f>
        <v>38.087268380155713</v>
      </c>
      <c r="K44" s="46">
        <v>16</v>
      </c>
      <c r="L44" s="42" t="s">
        <v>25</v>
      </c>
      <c r="M44" s="47">
        <v>1</v>
      </c>
      <c r="N44" s="39">
        <f t="shared" si="0"/>
        <v>2.6157407407408351E-3</v>
      </c>
    </row>
    <row r="45" spans="1:14" ht="18" x14ac:dyDescent="0.25">
      <c r="A45" s="35">
        <v>41</v>
      </c>
      <c r="B45" s="51"/>
      <c r="C45" s="36">
        <v>82</v>
      </c>
      <c r="D45" s="37" t="s">
        <v>147</v>
      </c>
      <c r="E45" s="37" t="s">
        <v>148</v>
      </c>
      <c r="F45" s="6">
        <v>17.7</v>
      </c>
      <c r="G45" s="38">
        <v>0.1125</v>
      </c>
      <c r="H45" s="38">
        <v>0.13187499999999999</v>
      </c>
      <c r="I45" s="39">
        <f>H45-G45</f>
        <v>1.9374999999999989E-2</v>
      </c>
      <c r="J45" s="40">
        <f>F45/I45*"01:00:00,00"</f>
        <v>38.06451612903227</v>
      </c>
      <c r="K45" s="54">
        <v>79</v>
      </c>
      <c r="L45" s="53" t="s">
        <v>49</v>
      </c>
      <c r="M45" s="47">
        <v>1</v>
      </c>
      <c r="N45" s="39">
        <f t="shared" si="0"/>
        <v>2.6273148148150544E-3</v>
      </c>
    </row>
    <row r="46" spans="1:14" ht="18" x14ac:dyDescent="0.25">
      <c r="A46" s="35">
        <v>42</v>
      </c>
      <c r="B46" s="44"/>
      <c r="C46" s="36">
        <v>20</v>
      </c>
      <c r="D46" s="37" t="s">
        <v>37</v>
      </c>
      <c r="E46" s="37" t="s">
        <v>38</v>
      </c>
      <c r="F46" s="6">
        <v>17.7</v>
      </c>
      <c r="G46" s="38">
        <v>2.6388888888888899E-2</v>
      </c>
      <c r="H46" s="38">
        <v>4.5775462962962969E-2</v>
      </c>
      <c r="I46" s="39">
        <f>H46-G46</f>
        <v>1.938657407407407E-2</v>
      </c>
      <c r="J46" s="40">
        <f>F46/I46*"01:00:00,00"</f>
        <v>38.041791044776126</v>
      </c>
      <c r="K46" s="46">
        <v>79</v>
      </c>
      <c r="L46" s="42" t="s">
        <v>17</v>
      </c>
      <c r="M46" s="47">
        <v>3</v>
      </c>
      <c r="N46" s="39">
        <f t="shared" si="0"/>
        <v>2.6388888888891349E-3</v>
      </c>
    </row>
    <row r="47" spans="1:14" ht="18" x14ac:dyDescent="0.25">
      <c r="A47" s="35">
        <v>43</v>
      </c>
      <c r="B47" s="50"/>
      <c r="C47" s="36">
        <v>67</v>
      </c>
      <c r="D47" s="37" t="s">
        <v>127</v>
      </c>
      <c r="E47" s="37" t="s">
        <v>128</v>
      </c>
      <c r="F47" s="6">
        <v>17.7</v>
      </c>
      <c r="G47" s="38">
        <v>9.1666666666666896E-2</v>
      </c>
      <c r="H47" s="38">
        <v>0.11108796296296297</v>
      </c>
      <c r="I47" s="39">
        <f>H47-G47</f>
        <v>1.9421296296296076E-2</v>
      </c>
      <c r="J47" s="40">
        <f>F47/I47*"01:00:00,00"</f>
        <v>37.973778307509363</v>
      </c>
      <c r="K47" s="46">
        <v>16</v>
      </c>
      <c r="L47" s="42" t="s">
        <v>17</v>
      </c>
      <c r="M47" s="47">
        <v>1</v>
      </c>
      <c r="N47" s="39">
        <f t="shared" si="0"/>
        <v>2.6736111111111405E-3</v>
      </c>
    </row>
    <row r="48" spans="1:14" ht="18" x14ac:dyDescent="0.25">
      <c r="A48" s="35">
        <v>44</v>
      </c>
      <c r="B48" s="35"/>
      <c r="C48" s="36">
        <v>31</v>
      </c>
      <c r="D48" s="37" t="s">
        <v>33</v>
      </c>
      <c r="E48" s="37" t="s">
        <v>18</v>
      </c>
      <c r="F48" s="6">
        <v>17.7</v>
      </c>
      <c r="G48" s="38">
        <v>4.1666666666666699E-2</v>
      </c>
      <c r="H48" s="38">
        <v>6.1307870370370367E-2</v>
      </c>
      <c r="I48" s="39">
        <f>H48-G48</f>
        <v>1.9641203703703668E-2</v>
      </c>
      <c r="J48" s="40">
        <f>F48/I48*"01:00:00,00"</f>
        <v>37.548615203300002</v>
      </c>
      <c r="K48" s="46">
        <v>16</v>
      </c>
      <c r="L48" s="42" t="s">
        <v>26</v>
      </c>
      <c r="M48" s="47">
        <v>3</v>
      </c>
      <c r="N48" s="39">
        <f t="shared" si="0"/>
        <v>2.8935185185187326E-3</v>
      </c>
    </row>
    <row r="49" spans="1:17" ht="18" x14ac:dyDescent="0.25">
      <c r="A49" s="35">
        <v>45</v>
      </c>
      <c r="B49" s="44"/>
      <c r="C49" s="36">
        <v>30</v>
      </c>
      <c r="D49" s="37" t="s">
        <v>99</v>
      </c>
      <c r="E49" s="37" t="s">
        <v>63</v>
      </c>
      <c r="F49" s="6">
        <v>17.7</v>
      </c>
      <c r="G49" s="38">
        <v>4.0277777777777801E-2</v>
      </c>
      <c r="H49" s="38">
        <v>5.9953703703703703E-2</v>
      </c>
      <c r="I49" s="39">
        <f>H49-G49</f>
        <v>1.9675925925925902E-2</v>
      </c>
      <c r="J49" s="40">
        <f>F49/I49*"01:00:00,00"</f>
        <v>37.482352941176515</v>
      </c>
      <c r="K49" s="46">
        <v>79</v>
      </c>
      <c r="L49" s="42" t="s">
        <v>26</v>
      </c>
      <c r="M49" s="47">
        <v>3</v>
      </c>
      <c r="N49" s="39">
        <f t="shared" si="0"/>
        <v>2.9282407407409672E-3</v>
      </c>
    </row>
    <row r="50" spans="1:17" ht="18" x14ac:dyDescent="0.25">
      <c r="A50" s="35">
        <v>46</v>
      </c>
      <c r="B50" s="49"/>
      <c r="C50" s="36" t="s">
        <v>146</v>
      </c>
      <c r="D50" s="37" t="s">
        <v>145</v>
      </c>
      <c r="E50" s="37" t="s">
        <v>23</v>
      </c>
      <c r="F50" s="6">
        <v>17.7</v>
      </c>
      <c r="G50" s="38">
        <v>0.113888888888889</v>
      </c>
      <c r="H50" s="38">
        <v>0.13371527777777778</v>
      </c>
      <c r="I50" s="39">
        <f>H50-G50</f>
        <v>1.9826388888888782E-2</v>
      </c>
      <c r="J50" s="40">
        <f>F50/I50*"01:00:00,00"</f>
        <v>37.19789842381806</v>
      </c>
      <c r="K50" s="55">
        <v>33</v>
      </c>
      <c r="L50" s="47" t="s">
        <v>146</v>
      </c>
      <c r="M50" s="43" t="s">
        <v>146</v>
      </c>
      <c r="N50" s="39">
        <f t="shared" si="0"/>
        <v>3.0787037037038473E-3</v>
      </c>
    </row>
    <row r="51" spans="1:17" ht="18" x14ac:dyDescent="0.25">
      <c r="A51" s="35">
        <v>47</v>
      </c>
      <c r="B51" s="35"/>
      <c r="C51" s="36">
        <v>19</v>
      </c>
      <c r="D51" s="37" t="s">
        <v>90</v>
      </c>
      <c r="E51" s="45" t="s">
        <v>30</v>
      </c>
      <c r="F51" s="6">
        <v>17.7</v>
      </c>
      <c r="G51" s="38">
        <v>2.5000000000000001E-2</v>
      </c>
      <c r="H51" s="38">
        <v>4.4953703703703697E-2</v>
      </c>
      <c r="I51" s="39">
        <f>H51-G51</f>
        <v>1.9953703703703696E-2</v>
      </c>
      <c r="J51" s="40">
        <f>F51/I51*"01:00:00,00"</f>
        <v>36.960556844547575</v>
      </c>
      <c r="K51" s="46">
        <v>16</v>
      </c>
      <c r="L51" s="42" t="s">
        <v>26</v>
      </c>
      <c r="M51" s="47">
        <v>3</v>
      </c>
      <c r="N51" s="39">
        <f t="shared" si="0"/>
        <v>3.2060185185187606E-3</v>
      </c>
    </row>
    <row r="52" spans="1:17" ht="18" x14ac:dyDescent="0.25">
      <c r="A52" s="35">
        <v>48</v>
      </c>
      <c r="B52" s="50"/>
      <c r="C52" s="36">
        <v>76</v>
      </c>
      <c r="D52" s="37" t="s">
        <v>141</v>
      </c>
      <c r="E52" s="37" t="s">
        <v>136</v>
      </c>
      <c r="F52" s="6">
        <v>17.7</v>
      </c>
      <c r="G52" s="38">
        <v>0.104166666666667</v>
      </c>
      <c r="H52" s="38">
        <v>0.12415509259259259</v>
      </c>
      <c r="I52" s="39">
        <f>H52-G52</f>
        <v>1.998842592592559E-2</v>
      </c>
      <c r="J52" s="40">
        <f>F52/I52*"01:00:00,00"</f>
        <v>36.896352055588338</v>
      </c>
      <c r="K52" s="41">
        <v>23</v>
      </c>
      <c r="L52" s="42" t="s">
        <v>137</v>
      </c>
      <c r="M52" s="43">
        <v>3</v>
      </c>
      <c r="N52" s="39">
        <f t="shared" si="0"/>
        <v>3.2407407407406552E-3</v>
      </c>
    </row>
    <row r="53" spans="1:17" ht="18" x14ac:dyDescent="0.25">
      <c r="A53" s="35">
        <v>49</v>
      </c>
      <c r="B53" s="44"/>
      <c r="C53" s="36">
        <v>8</v>
      </c>
      <c r="D53" s="37" t="s">
        <v>79</v>
      </c>
      <c r="E53" s="37" t="s">
        <v>80</v>
      </c>
      <c r="F53" s="6">
        <v>17.7</v>
      </c>
      <c r="G53" s="38">
        <v>9.7222222222222293E-3</v>
      </c>
      <c r="H53" s="38">
        <v>2.974537037037037E-2</v>
      </c>
      <c r="I53" s="39">
        <f>H53-G53</f>
        <v>2.0023148148148141E-2</v>
      </c>
      <c r="J53" s="40">
        <f>F53/I53*"01:00:00,00"</f>
        <v>36.832369942196543</v>
      </c>
      <c r="K53" s="46">
        <v>17</v>
      </c>
      <c r="L53" s="42" t="s">
        <v>32</v>
      </c>
      <c r="M53" s="47" t="s">
        <v>15</v>
      </c>
      <c r="N53" s="39">
        <f t="shared" si="0"/>
        <v>3.2754629629632055E-3</v>
      </c>
    </row>
    <row r="54" spans="1:17" ht="18" x14ac:dyDescent="0.25">
      <c r="A54" s="35">
        <v>50</v>
      </c>
      <c r="B54" s="44"/>
      <c r="C54" s="36">
        <v>12</v>
      </c>
      <c r="D54" s="37" t="s">
        <v>84</v>
      </c>
      <c r="E54" s="37" t="s">
        <v>42</v>
      </c>
      <c r="F54" s="6">
        <v>17.7</v>
      </c>
      <c r="G54" s="38">
        <v>1.52777777777778E-2</v>
      </c>
      <c r="H54" s="38">
        <v>3.5312500000000004E-2</v>
      </c>
      <c r="I54" s="39">
        <f>H54-G54</f>
        <v>2.0034722222222204E-2</v>
      </c>
      <c r="J54" s="40">
        <f>F54/I54*"01:00:00,00"</f>
        <v>36.811091854419445</v>
      </c>
      <c r="K54" s="46">
        <v>17</v>
      </c>
      <c r="L54" s="42" t="s">
        <v>25</v>
      </c>
      <c r="M54" s="47" t="s">
        <v>15</v>
      </c>
      <c r="N54" s="39">
        <f t="shared" si="0"/>
        <v>3.2870370370372687E-3</v>
      </c>
    </row>
    <row r="55" spans="1:17" ht="18" x14ac:dyDescent="0.25">
      <c r="A55" s="35">
        <v>51</v>
      </c>
      <c r="B55" s="44"/>
      <c r="C55" s="36">
        <v>29</v>
      </c>
      <c r="D55" s="45" t="s">
        <v>39</v>
      </c>
      <c r="E55" s="37" t="s">
        <v>83</v>
      </c>
      <c r="F55" s="6">
        <v>17.7</v>
      </c>
      <c r="G55" s="38">
        <v>3.8888888888888903E-2</v>
      </c>
      <c r="H55" s="38">
        <v>5.8946759259259261E-2</v>
      </c>
      <c r="I55" s="39">
        <f>H55-G55</f>
        <v>2.0057870370370358E-2</v>
      </c>
      <c r="J55" s="40">
        <f>F55/I55*"01:00:00,00"</f>
        <v>36.768609347951546</v>
      </c>
      <c r="K55" s="46">
        <v>17</v>
      </c>
      <c r="L55" s="42" t="s">
        <v>26</v>
      </c>
      <c r="M55" s="47">
        <v>3</v>
      </c>
      <c r="N55" s="39">
        <f t="shared" si="0"/>
        <v>3.3101851851854228E-3</v>
      </c>
    </row>
    <row r="56" spans="1:17" ht="18" x14ac:dyDescent="0.25">
      <c r="A56" s="35">
        <v>52</v>
      </c>
      <c r="B56" s="35"/>
      <c r="C56" s="36">
        <v>78</v>
      </c>
      <c r="D56" s="37" t="s">
        <v>140</v>
      </c>
      <c r="E56" s="37" t="s">
        <v>136</v>
      </c>
      <c r="F56" s="6">
        <v>17.7</v>
      </c>
      <c r="G56" s="38">
        <v>0.10694444444444444</v>
      </c>
      <c r="H56" s="38">
        <v>0.12709490740740739</v>
      </c>
      <c r="I56" s="39">
        <f>H56-G56</f>
        <v>2.0150462962962953E-2</v>
      </c>
      <c r="J56" s="40">
        <f>F56/I56*"01:00:00,00"</f>
        <v>36.599655370476754</v>
      </c>
      <c r="K56" s="41">
        <v>23</v>
      </c>
      <c r="L56" s="53" t="s">
        <v>32</v>
      </c>
      <c r="M56" s="43">
        <v>3</v>
      </c>
      <c r="N56" s="39">
        <f t="shared" si="0"/>
        <v>3.4027777777780183E-3</v>
      </c>
    </row>
    <row r="57" spans="1:17" ht="18" x14ac:dyDescent="0.25">
      <c r="A57" s="35">
        <v>53</v>
      </c>
      <c r="B57" s="44"/>
      <c r="C57" s="36">
        <v>25</v>
      </c>
      <c r="D57" s="37" t="s">
        <v>34</v>
      </c>
      <c r="E57" s="45" t="s">
        <v>35</v>
      </c>
      <c r="F57" s="6">
        <v>17.7</v>
      </c>
      <c r="G57" s="38">
        <v>3.3333333333333402E-2</v>
      </c>
      <c r="H57" s="38">
        <v>5.3495370370370367E-2</v>
      </c>
      <c r="I57" s="39">
        <f>H57-G57</f>
        <v>2.0162037037036964E-2</v>
      </c>
      <c r="J57" s="40">
        <f>F57/I57*"01:00:00,00"</f>
        <v>36.578645235361783</v>
      </c>
      <c r="K57" s="46">
        <v>16</v>
      </c>
      <c r="L57" s="42" t="s">
        <v>32</v>
      </c>
      <c r="M57" s="47">
        <v>3</v>
      </c>
      <c r="N57" s="39">
        <f t="shared" si="0"/>
        <v>3.4143518518520294E-3</v>
      </c>
    </row>
    <row r="58" spans="1:17" ht="18" x14ac:dyDescent="0.25">
      <c r="A58" s="35">
        <v>54</v>
      </c>
      <c r="B58" s="35"/>
      <c r="C58" s="36">
        <v>18</v>
      </c>
      <c r="D58" s="37" t="s">
        <v>46</v>
      </c>
      <c r="E58" s="37" t="s">
        <v>47</v>
      </c>
      <c r="F58" s="6">
        <v>17.7</v>
      </c>
      <c r="G58" s="38">
        <v>2.36111111111111E-2</v>
      </c>
      <c r="H58" s="38">
        <v>4.3784722222222218E-2</v>
      </c>
      <c r="I58" s="39">
        <f>H58-G58</f>
        <v>2.0173611111111118E-2</v>
      </c>
      <c r="J58" s="40">
        <f>F58/I58*"01:00:00,00"</f>
        <v>36.557659208261597</v>
      </c>
      <c r="K58" s="41">
        <v>85</v>
      </c>
      <c r="L58" s="42" t="s">
        <v>17</v>
      </c>
      <c r="M58" s="43">
        <v>3</v>
      </c>
      <c r="N58" s="39">
        <f t="shared" si="0"/>
        <v>3.4259259259261828E-3</v>
      </c>
    </row>
    <row r="59" spans="1:17" ht="18" x14ac:dyDescent="0.25">
      <c r="A59" s="35">
        <v>55</v>
      </c>
      <c r="B59" s="44"/>
      <c r="C59" s="36">
        <v>42</v>
      </c>
      <c r="D59" s="37" t="s">
        <v>62</v>
      </c>
      <c r="E59" s="37" t="s">
        <v>23</v>
      </c>
      <c r="F59" s="6">
        <v>17.7</v>
      </c>
      <c r="G59" s="38">
        <v>5.6944444444444499E-2</v>
      </c>
      <c r="H59" s="38">
        <v>7.7129629629629631E-2</v>
      </c>
      <c r="I59" s="39">
        <f>H59-G59</f>
        <v>2.0185185185185132E-2</v>
      </c>
      <c r="J59" s="40">
        <f>F59/I59*"01:00:00,00"</f>
        <v>36.536697247706513</v>
      </c>
      <c r="K59" s="41">
        <v>33</v>
      </c>
      <c r="L59" s="42" t="s">
        <v>26</v>
      </c>
      <c r="M59" s="43">
        <v>1</v>
      </c>
      <c r="N59" s="39">
        <f t="shared" si="0"/>
        <v>3.4375000000001973E-3</v>
      </c>
    </row>
    <row r="60" spans="1:17" ht="18" x14ac:dyDescent="0.25">
      <c r="A60" s="35">
        <v>56</v>
      </c>
      <c r="B60" s="44"/>
      <c r="C60" s="36">
        <v>23</v>
      </c>
      <c r="D60" s="37" t="s">
        <v>40</v>
      </c>
      <c r="E60" s="37" t="s">
        <v>41</v>
      </c>
      <c r="F60" s="6">
        <v>17.7</v>
      </c>
      <c r="G60" s="38">
        <v>3.05555555555556E-2</v>
      </c>
      <c r="H60" s="38">
        <v>5.0810185185185187E-2</v>
      </c>
      <c r="I60" s="39">
        <f>H60-G60</f>
        <v>2.0254629629629588E-2</v>
      </c>
      <c r="J60" s="40">
        <f>F60/I60*"01:00:00,00"</f>
        <v>36.411428571428644</v>
      </c>
      <c r="K60" s="46">
        <v>16</v>
      </c>
      <c r="L60" s="42" t="s">
        <v>17</v>
      </c>
      <c r="M60" s="47">
        <v>3</v>
      </c>
      <c r="N60" s="39">
        <f t="shared" si="0"/>
        <v>3.5069444444446526E-3</v>
      </c>
    </row>
    <row r="61" spans="1:17" ht="18" x14ac:dyDescent="0.25">
      <c r="A61" s="35">
        <v>57</v>
      </c>
      <c r="B61" s="44"/>
      <c r="C61" s="36">
        <v>17</v>
      </c>
      <c r="D61" s="37" t="s">
        <v>43</v>
      </c>
      <c r="E61" s="37" t="s">
        <v>44</v>
      </c>
      <c r="F61" s="6">
        <v>17.7</v>
      </c>
      <c r="G61" s="38">
        <v>2.2222222222222199E-2</v>
      </c>
      <c r="H61" s="38">
        <v>4.2488425925925923E-2</v>
      </c>
      <c r="I61" s="39">
        <f>H61-G61</f>
        <v>2.0266203703703724E-2</v>
      </c>
      <c r="J61" s="40">
        <f>F61/I61*"01:00:00,00"</f>
        <v>36.390633923472265</v>
      </c>
      <c r="K61" s="46">
        <v>16</v>
      </c>
      <c r="L61" s="42" t="s">
        <v>45</v>
      </c>
      <c r="M61" s="47">
        <v>3</v>
      </c>
      <c r="N61" s="39">
        <f t="shared" si="0"/>
        <v>3.5185185185187887E-3</v>
      </c>
    </row>
    <row r="62" spans="1:17" ht="18" x14ac:dyDescent="0.25">
      <c r="A62" s="35">
        <v>58</v>
      </c>
      <c r="B62" s="44"/>
      <c r="C62" s="36">
        <v>21</v>
      </c>
      <c r="D62" s="37" t="s">
        <v>91</v>
      </c>
      <c r="E62" s="37" t="s">
        <v>30</v>
      </c>
      <c r="F62" s="6">
        <v>17.7</v>
      </c>
      <c r="G62" s="38">
        <v>2.7777777777777801E-2</v>
      </c>
      <c r="H62" s="38">
        <v>4.8055555555555553E-2</v>
      </c>
      <c r="I62" s="39">
        <f>H62-G62</f>
        <v>2.0277777777777752E-2</v>
      </c>
      <c r="J62" s="40">
        <f>F62/I62*"01:00:00,00"</f>
        <v>36.369863013698676</v>
      </c>
      <c r="K62" s="46">
        <v>16</v>
      </c>
      <c r="L62" s="42" t="s">
        <v>17</v>
      </c>
      <c r="M62" s="47">
        <v>3</v>
      </c>
      <c r="N62" s="39">
        <f t="shared" si="0"/>
        <v>3.5300925925928171E-3</v>
      </c>
    </row>
    <row r="63" spans="1:17" ht="18" x14ac:dyDescent="0.25">
      <c r="A63" s="35">
        <v>59</v>
      </c>
      <c r="B63" s="44"/>
      <c r="C63" s="36">
        <v>37</v>
      </c>
      <c r="D63" s="37" t="s">
        <v>102</v>
      </c>
      <c r="E63" s="37" t="s">
        <v>48</v>
      </c>
      <c r="F63" s="6">
        <v>17.7</v>
      </c>
      <c r="G63" s="38">
        <v>0.05</v>
      </c>
      <c r="H63" s="38">
        <v>7.0335648148148147E-2</v>
      </c>
      <c r="I63" s="39">
        <f>H63-G63</f>
        <v>2.0335648148148144E-2</v>
      </c>
      <c r="J63" s="40">
        <f>F63/I63*"01:00:00,00"</f>
        <v>36.266363118952768</v>
      </c>
      <c r="K63" s="46">
        <v>86</v>
      </c>
      <c r="L63" s="42" t="s">
        <v>26</v>
      </c>
      <c r="M63" s="47">
        <v>2</v>
      </c>
      <c r="N63" s="39">
        <f t="shared" si="0"/>
        <v>3.5879629629632093E-3</v>
      </c>
    </row>
    <row r="64" spans="1:17" ht="18" x14ac:dyDescent="0.25">
      <c r="A64" s="35">
        <v>60</v>
      </c>
      <c r="B64" s="44"/>
      <c r="C64" s="36">
        <v>73</v>
      </c>
      <c r="D64" s="37" t="s">
        <v>131</v>
      </c>
      <c r="E64" s="37" t="s">
        <v>93</v>
      </c>
      <c r="F64" s="6">
        <v>17.7</v>
      </c>
      <c r="G64" s="38">
        <v>0.1</v>
      </c>
      <c r="H64" s="38">
        <v>0.12047453703703703</v>
      </c>
      <c r="I64" s="39">
        <f>H64-G64</f>
        <v>2.0474537037037027E-2</v>
      </c>
      <c r="J64" s="40">
        <f>F64/I64*"01:00:00,00"</f>
        <v>36.02035048049747</v>
      </c>
      <c r="K64" s="52" t="s">
        <v>132</v>
      </c>
      <c r="L64" s="42" t="s">
        <v>26</v>
      </c>
      <c r="M64" s="47" t="s">
        <v>15</v>
      </c>
      <c r="N64" s="39">
        <f t="shared" si="0"/>
        <v>3.7268518518520921E-3</v>
      </c>
      <c r="Q64" s="2" t="s">
        <v>13</v>
      </c>
    </row>
    <row r="65" spans="1:14" ht="18" x14ac:dyDescent="0.25">
      <c r="A65" s="35">
        <v>61</v>
      </c>
      <c r="B65" s="44"/>
      <c r="C65" s="36">
        <v>28</v>
      </c>
      <c r="D65" s="37" t="s">
        <v>97</v>
      </c>
      <c r="E65" s="37" t="s">
        <v>98</v>
      </c>
      <c r="F65" s="6">
        <v>17.7</v>
      </c>
      <c r="G65" s="38">
        <v>3.7499999999999999E-2</v>
      </c>
      <c r="H65" s="38">
        <v>5.8101851851851849E-2</v>
      </c>
      <c r="I65" s="39">
        <f>H65-G65</f>
        <v>2.060185185185185E-2</v>
      </c>
      <c r="J65" s="40">
        <f>F65/I65*"01:00:00,00"</f>
        <v>35.797752808988761</v>
      </c>
      <c r="K65" s="46">
        <v>86</v>
      </c>
      <c r="L65" s="42" t="s">
        <v>17</v>
      </c>
      <c r="M65" s="47">
        <v>3</v>
      </c>
      <c r="N65" s="39">
        <f t="shared" si="0"/>
        <v>3.8541666666669153E-3</v>
      </c>
    </row>
    <row r="66" spans="1:14" ht="18" x14ac:dyDescent="0.25">
      <c r="A66" s="35">
        <v>62</v>
      </c>
      <c r="B66" s="44"/>
      <c r="C66" s="36">
        <v>16</v>
      </c>
      <c r="D66" s="37" t="s">
        <v>89</v>
      </c>
      <c r="E66" s="37" t="s">
        <v>21</v>
      </c>
      <c r="F66" s="6">
        <v>17.7</v>
      </c>
      <c r="G66" s="38">
        <v>2.0833333333333301E-2</v>
      </c>
      <c r="H66" s="38">
        <v>4.144675925925926E-2</v>
      </c>
      <c r="I66" s="39">
        <f>H66-G66</f>
        <v>2.0613425925925959E-2</v>
      </c>
      <c r="J66" s="40">
        <f>F66/I66*"01:00:00,00"</f>
        <v>35.777653003930311</v>
      </c>
      <c r="K66" s="46">
        <v>86</v>
      </c>
      <c r="L66" s="42" t="s">
        <v>45</v>
      </c>
      <c r="M66" s="47">
        <v>3</v>
      </c>
      <c r="N66" s="39">
        <f t="shared" si="0"/>
        <v>3.8657407407410235E-3</v>
      </c>
    </row>
    <row r="67" spans="1:14" ht="18" x14ac:dyDescent="0.25">
      <c r="A67" s="35">
        <v>63</v>
      </c>
      <c r="B67" s="44"/>
      <c r="C67" s="36">
        <v>13</v>
      </c>
      <c r="D67" s="37" t="s">
        <v>85</v>
      </c>
      <c r="E67" s="37" t="s">
        <v>86</v>
      </c>
      <c r="F67" s="6">
        <v>17.7</v>
      </c>
      <c r="G67" s="38">
        <v>1.6666666666666701E-2</v>
      </c>
      <c r="H67" s="38">
        <v>3.7349537037037035E-2</v>
      </c>
      <c r="I67" s="39">
        <f>H67-G67</f>
        <v>2.0682870370370334E-2</v>
      </c>
      <c r="J67" s="40">
        <f>F67/I67*"01:00:00,00"</f>
        <v>35.657526580861841</v>
      </c>
      <c r="K67" s="46">
        <v>79</v>
      </c>
      <c r="L67" s="42" t="s">
        <v>25</v>
      </c>
      <c r="M67" s="47" t="s">
        <v>15</v>
      </c>
      <c r="N67" s="39">
        <f t="shared" si="0"/>
        <v>3.935185185185399E-3</v>
      </c>
    </row>
    <row r="68" spans="1:14" ht="18" x14ac:dyDescent="0.25">
      <c r="A68" s="35">
        <v>64</v>
      </c>
      <c r="B68" s="44"/>
      <c r="C68" s="36">
        <v>26</v>
      </c>
      <c r="D68" s="37" t="s">
        <v>94</v>
      </c>
      <c r="E68" s="37" t="s">
        <v>95</v>
      </c>
      <c r="F68" s="6">
        <v>17.7</v>
      </c>
      <c r="G68" s="38">
        <v>3.47222222222223E-2</v>
      </c>
      <c r="H68" s="38">
        <v>5.541666666666667E-2</v>
      </c>
      <c r="I68" s="39">
        <f>H68-G68</f>
        <v>2.069444444444437E-2</v>
      </c>
      <c r="J68" s="40">
        <f>F68/I68*"01:00:00,00"</f>
        <v>35.63758389261757</v>
      </c>
      <c r="K68" s="46">
        <v>79</v>
      </c>
      <c r="L68" s="42" t="s">
        <v>45</v>
      </c>
      <c r="M68" s="47">
        <v>3</v>
      </c>
      <c r="N68" s="39">
        <f t="shared" si="0"/>
        <v>3.9467592592594344E-3</v>
      </c>
    </row>
    <row r="69" spans="1:14" ht="18" x14ac:dyDescent="0.25">
      <c r="A69" s="35">
        <v>65</v>
      </c>
      <c r="B69" s="44"/>
      <c r="C69" s="36">
        <v>71</v>
      </c>
      <c r="D69" s="45" t="s">
        <v>69</v>
      </c>
      <c r="E69" s="37" t="s">
        <v>31</v>
      </c>
      <c r="F69" s="6">
        <v>17.7</v>
      </c>
      <c r="G69" s="38">
        <v>9.7222222222222501E-2</v>
      </c>
      <c r="H69" s="38">
        <v>0.11819444444444445</v>
      </c>
      <c r="I69" s="39">
        <f>H69-G69</f>
        <v>2.0972222222221948E-2</v>
      </c>
      <c r="J69" s="40">
        <f>F69/I69*"01:00:00,00"</f>
        <v>35.165562913907742</v>
      </c>
      <c r="K69" s="46">
        <v>86</v>
      </c>
      <c r="L69" s="42" t="s">
        <v>52</v>
      </c>
      <c r="M69" s="47">
        <v>2</v>
      </c>
      <c r="N69" s="39">
        <f t="shared" si="0"/>
        <v>4.2245370370370128E-3</v>
      </c>
    </row>
    <row r="70" spans="1:14" ht="18" x14ac:dyDescent="0.25">
      <c r="A70" s="35">
        <v>66</v>
      </c>
      <c r="B70" s="35"/>
      <c r="C70" s="36">
        <v>3</v>
      </c>
      <c r="D70" s="37" t="s">
        <v>22</v>
      </c>
      <c r="E70" s="37" t="s">
        <v>23</v>
      </c>
      <c r="F70" s="6">
        <v>17.7</v>
      </c>
      <c r="G70" s="38">
        <v>2.7777777777777801E-3</v>
      </c>
      <c r="H70" s="38">
        <v>2.3784722222222221E-2</v>
      </c>
      <c r="I70" s="39">
        <f>H70-G70</f>
        <v>2.1006944444444439E-2</v>
      </c>
      <c r="J70" s="40">
        <f>F70/I70*"01:00:00,00"</f>
        <v>35.107438016528931</v>
      </c>
      <c r="K70" s="41">
        <v>33</v>
      </c>
      <c r="L70" s="42" t="s">
        <v>137</v>
      </c>
      <c r="M70" s="43" t="s">
        <v>15</v>
      </c>
      <c r="N70" s="39">
        <f t="shared" si="0"/>
        <v>4.2592592592595041E-3</v>
      </c>
    </row>
    <row r="71" spans="1:14" ht="18" x14ac:dyDescent="0.25">
      <c r="A71" s="35">
        <v>67</v>
      </c>
      <c r="B71" s="44"/>
      <c r="C71" s="36">
        <v>7</v>
      </c>
      <c r="D71" s="37" t="s">
        <v>76</v>
      </c>
      <c r="E71" s="37" t="s">
        <v>77</v>
      </c>
      <c r="F71" s="6">
        <v>17.7</v>
      </c>
      <c r="G71" s="38">
        <v>8.3333333333333402E-3</v>
      </c>
      <c r="H71" s="38">
        <v>2.9351851851851851E-2</v>
      </c>
      <c r="I71" s="39">
        <f>H71-G71</f>
        <v>2.1018518518518513E-2</v>
      </c>
      <c r="J71" s="40">
        <f>F71/I71*"01:00:00,00"</f>
        <v>35.088105726872257</v>
      </c>
      <c r="K71" s="41">
        <v>33</v>
      </c>
      <c r="L71" s="42" t="s">
        <v>78</v>
      </c>
      <c r="M71" s="48" t="s">
        <v>15</v>
      </c>
      <c r="N71" s="39">
        <f t="shared" ref="N71:N77" si="1">I71-I70+N70</f>
        <v>4.2708333333335777E-3</v>
      </c>
    </row>
    <row r="72" spans="1:14" ht="18" x14ac:dyDescent="0.25">
      <c r="A72" s="35">
        <v>68</v>
      </c>
      <c r="B72" s="44"/>
      <c r="C72" s="36">
        <v>11</v>
      </c>
      <c r="D72" s="37" t="s">
        <v>29</v>
      </c>
      <c r="E72" s="37" t="s">
        <v>30</v>
      </c>
      <c r="F72" s="6">
        <v>17.7</v>
      </c>
      <c r="G72" s="38">
        <v>1.38888888888889E-2</v>
      </c>
      <c r="H72" s="38">
        <v>3.5254629629629629E-2</v>
      </c>
      <c r="I72" s="39">
        <f>H72-G72</f>
        <v>2.1365740740740727E-2</v>
      </c>
      <c r="J72" s="40">
        <f>F72/I72*"01:00:00,00"</f>
        <v>34.51787648970749</v>
      </c>
      <c r="K72" s="46">
        <v>16</v>
      </c>
      <c r="L72" s="42" t="s">
        <v>25</v>
      </c>
      <c r="M72" s="47" t="s">
        <v>15</v>
      </c>
      <c r="N72" s="39">
        <f t="shared" si="1"/>
        <v>4.6180555555557917E-3</v>
      </c>
    </row>
    <row r="73" spans="1:14" ht="18" x14ac:dyDescent="0.25">
      <c r="A73" s="35">
        <v>69</v>
      </c>
      <c r="B73" s="35"/>
      <c r="C73" s="36">
        <v>9</v>
      </c>
      <c r="D73" s="37" t="s">
        <v>81</v>
      </c>
      <c r="E73" s="37" t="s">
        <v>31</v>
      </c>
      <c r="F73" s="6">
        <v>17.7</v>
      </c>
      <c r="G73" s="38">
        <v>1.1111111111111099E-2</v>
      </c>
      <c r="H73" s="38">
        <v>3.2777777777777781E-2</v>
      </c>
      <c r="I73" s="39">
        <f>H73-G73</f>
        <v>2.1666666666666681E-2</v>
      </c>
      <c r="J73" s="40">
        <f>F73/I73*"01:00:00,00"</f>
        <v>34.038461538461512</v>
      </c>
      <c r="K73" s="46">
        <v>86</v>
      </c>
      <c r="L73" s="42" t="s">
        <v>25</v>
      </c>
      <c r="M73" s="47" t="s">
        <v>15</v>
      </c>
      <c r="N73" s="39">
        <f t="shared" si="1"/>
        <v>4.9189814814817462E-3</v>
      </c>
    </row>
    <row r="74" spans="1:14" ht="18" x14ac:dyDescent="0.25">
      <c r="A74" s="35">
        <v>70</v>
      </c>
      <c r="B74" s="44"/>
      <c r="C74" s="36">
        <v>10</v>
      </c>
      <c r="D74" s="37" t="s">
        <v>82</v>
      </c>
      <c r="E74" s="37" t="s">
        <v>83</v>
      </c>
      <c r="F74" s="6">
        <v>17.7</v>
      </c>
      <c r="G74" s="38">
        <v>1.2500000000000001E-2</v>
      </c>
      <c r="H74" s="38">
        <v>3.5949074074074071E-2</v>
      </c>
      <c r="I74" s="39">
        <f>H74-G74</f>
        <v>2.344907407407407E-2</v>
      </c>
      <c r="J74" s="40">
        <f>F74/I74*"01:00:00,00"</f>
        <v>31.45113524185588</v>
      </c>
      <c r="K74" s="46">
        <v>17</v>
      </c>
      <c r="L74" s="42" t="s">
        <v>25</v>
      </c>
      <c r="M74" s="47" t="s">
        <v>15</v>
      </c>
      <c r="N74" s="39">
        <f t="shared" si="1"/>
        <v>6.701388888889135E-3</v>
      </c>
    </row>
    <row r="75" spans="1:14" ht="18" x14ac:dyDescent="0.25">
      <c r="A75" s="35">
        <v>71</v>
      </c>
      <c r="B75" s="44"/>
      <c r="C75" s="36">
        <v>72</v>
      </c>
      <c r="D75" s="37" t="s">
        <v>130</v>
      </c>
      <c r="E75" s="37" t="s">
        <v>30</v>
      </c>
      <c r="F75" s="6">
        <v>17.7</v>
      </c>
      <c r="G75" s="38">
        <v>9.8611111111111399E-2</v>
      </c>
      <c r="H75" s="38">
        <v>0.12207175925925927</v>
      </c>
      <c r="I75" s="39">
        <f>H75-G75</f>
        <v>2.346064814814787E-2</v>
      </c>
      <c r="J75" s="40">
        <f>F75/I75*"01:00:00,00"</f>
        <v>31.435619141588923</v>
      </c>
      <c r="K75" s="46">
        <v>16</v>
      </c>
      <c r="L75" s="42" t="s">
        <v>25</v>
      </c>
      <c r="M75" s="47" t="s">
        <v>15</v>
      </c>
      <c r="N75" s="39">
        <f t="shared" si="1"/>
        <v>6.7129629629629345E-3</v>
      </c>
    </row>
    <row r="76" spans="1:14" ht="18" x14ac:dyDescent="0.25">
      <c r="A76" s="35">
        <v>72</v>
      </c>
      <c r="B76" s="35"/>
      <c r="C76" s="36">
        <v>6</v>
      </c>
      <c r="D76" s="37" t="s">
        <v>75</v>
      </c>
      <c r="E76" s="37" t="s">
        <v>72</v>
      </c>
      <c r="F76" s="6">
        <v>17.7</v>
      </c>
      <c r="G76" s="38">
        <v>6.9444444444444501E-3</v>
      </c>
      <c r="H76" s="38">
        <v>3.0613425925925929E-2</v>
      </c>
      <c r="I76" s="39">
        <f>H76-G76</f>
        <v>2.3668981481481478E-2</v>
      </c>
      <c r="J76" s="40">
        <f>F76/I76*"01:00:00,00"</f>
        <v>31.158924205378973</v>
      </c>
      <c r="K76" s="46">
        <v>17</v>
      </c>
      <c r="L76" s="42" t="s">
        <v>17</v>
      </c>
      <c r="M76" s="47" t="s">
        <v>15</v>
      </c>
      <c r="N76" s="39">
        <f t="shared" si="1"/>
        <v>6.9212962962965432E-3</v>
      </c>
    </row>
    <row r="77" spans="1:14" ht="18" x14ac:dyDescent="0.25">
      <c r="A77" s="35">
        <v>73</v>
      </c>
      <c r="B77" s="44"/>
      <c r="C77" s="36">
        <v>4</v>
      </c>
      <c r="D77" s="37" t="s">
        <v>73</v>
      </c>
      <c r="E77" s="45" t="s">
        <v>35</v>
      </c>
      <c r="F77" s="6">
        <v>17.7</v>
      </c>
      <c r="G77" s="38">
        <v>4.1666666666666701E-3</v>
      </c>
      <c r="H77" s="38">
        <v>3.1539351851851853E-2</v>
      </c>
      <c r="I77" s="39">
        <f>H77-G77</f>
        <v>2.7372685185185184E-2</v>
      </c>
      <c r="J77" s="40">
        <f>F77/I77*"01:00:00,00"</f>
        <v>26.942917547568712</v>
      </c>
      <c r="K77" s="46">
        <v>16</v>
      </c>
      <c r="L77" s="42" t="s">
        <v>24</v>
      </c>
      <c r="M77" s="47" t="s">
        <v>14</v>
      </c>
      <c r="N77" s="39">
        <f t="shared" si="1"/>
        <v>1.0625000000000249E-2</v>
      </c>
    </row>
    <row r="78" spans="1:14" ht="18" x14ac:dyDescent="0.25">
      <c r="A78" s="35" t="s">
        <v>149</v>
      </c>
      <c r="B78" s="44"/>
      <c r="C78" s="36">
        <v>45</v>
      </c>
      <c r="D78" s="37" t="s">
        <v>109</v>
      </c>
      <c r="E78" s="37" t="s">
        <v>23</v>
      </c>
      <c r="F78" s="6">
        <v>17.7</v>
      </c>
      <c r="G78" s="38">
        <v>6.1111111111111199E-2</v>
      </c>
      <c r="H78" s="38">
        <v>0</v>
      </c>
      <c r="I78" s="39">
        <f t="shared" ref="I69:I85" si="2">H78-G78</f>
        <v>-6.1111111111111199E-2</v>
      </c>
      <c r="J78" s="40">
        <f t="shared" ref="J69:J85" si="3">F78/I78*"01:00:00,00"</f>
        <v>-12.068181818181801</v>
      </c>
      <c r="K78" s="41">
        <v>33</v>
      </c>
      <c r="L78" s="42" t="s">
        <v>25</v>
      </c>
      <c r="M78" s="43">
        <v>1</v>
      </c>
      <c r="N78" s="39">
        <f>I78-I77+N77</f>
        <v>-7.7858796296296134E-2</v>
      </c>
    </row>
    <row r="79" spans="1:14" ht="18" x14ac:dyDescent="0.25">
      <c r="A79" s="35" t="s">
        <v>16</v>
      </c>
      <c r="B79" s="44"/>
      <c r="C79" s="36">
        <v>33</v>
      </c>
      <c r="D79" s="37" t="s">
        <v>54</v>
      </c>
      <c r="E79" s="37" t="s">
        <v>31</v>
      </c>
      <c r="F79" s="6">
        <v>17.7</v>
      </c>
      <c r="G79" s="38">
        <v>4.4444444444444502E-2</v>
      </c>
      <c r="H79" s="38">
        <v>0</v>
      </c>
      <c r="I79" s="39">
        <f t="shared" si="2"/>
        <v>-4.4444444444444502E-2</v>
      </c>
      <c r="J79" s="40">
        <f t="shared" si="3"/>
        <v>-16.593749999999979</v>
      </c>
      <c r="K79" s="46">
        <v>86</v>
      </c>
      <c r="L79" s="42" t="s">
        <v>17</v>
      </c>
      <c r="M79" s="47">
        <v>2</v>
      </c>
      <c r="N79" s="39">
        <f>I79-I77+N77</f>
        <v>-6.1192129629629444E-2</v>
      </c>
    </row>
    <row r="80" spans="1:14" ht="18" x14ac:dyDescent="0.25">
      <c r="A80" s="35" t="s">
        <v>16</v>
      </c>
      <c r="B80" s="44"/>
      <c r="C80" s="36">
        <v>27</v>
      </c>
      <c r="D80" s="37" t="s">
        <v>96</v>
      </c>
      <c r="E80" s="37" t="s">
        <v>30</v>
      </c>
      <c r="F80" s="6">
        <v>17.7</v>
      </c>
      <c r="G80" s="38">
        <v>3.6111111111111101E-2</v>
      </c>
      <c r="H80" s="38">
        <v>0</v>
      </c>
      <c r="I80" s="39">
        <f t="shared" si="2"/>
        <v>-3.6111111111111101E-2</v>
      </c>
      <c r="J80" s="40">
        <f t="shared" si="3"/>
        <v>-20.423076923076927</v>
      </c>
      <c r="K80" s="46">
        <v>16</v>
      </c>
      <c r="L80" s="42" t="s">
        <v>45</v>
      </c>
      <c r="M80" s="47">
        <v>3</v>
      </c>
      <c r="N80" s="39">
        <f t="shared" ref="N80:N85" si="4">I80-I79+N79</f>
        <v>-5.2858796296296043E-2</v>
      </c>
    </row>
    <row r="81" spans="1:14" ht="18" x14ac:dyDescent="0.25">
      <c r="A81" s="35" t="s">
        <v>16</v>
      </c>
      <c r="B81" s="44"/>
      <c r="C81" s="36">
        <v>24</v>
      </c>
      <c r="D81" s="37" t="s">
        <v>19</v>
      </c>
      <c r="E81" s="37" t="s">
        <v>20</v>
      </c>
      <c r="F81" s="6">
        <v>17.7</v>
      </c>
      <c r="G81" s="38">
        <v>3.1944444444444497E-2</v>
      </c>
      <c r="H81" s="38">
        <v>0</v>
      </c>
      <c r="I81" s="39">
        <f t="shared" si="2"/>
        <v>-3.1944444444444497E-2</v>
      </c>
      <c r="J81" s="40">
        <f t="shared" si="3"/>
        <v>-23.08695652173909</v>
      </c>
      <c r="K81" s="46">
        <v>79</v>
      </c>
      <c r="L81" s="42" t="s">
        <v>49</v>
      </c>
      <c r="M81" s="47">
        <v>3</v>
      </c>
      <c r="N81" s="39">
        <f t="shared" si="4"/>
        <v>-4.869212962962944E-2</v>
      </c>
    </row>
    <row r="82" spans="1:14" ht="18" x14ac:dyDescent="0.25">
      <c r="A82" s="35" t="s">
        <v>16</v>
      </c>
      <c r="B82" s="44"/>
      <c r="C82" s="36">
        <v>5</v>
      </c>
      <c r="D82" s="37" t="s">
        <v>74</v>
      </c>
      <c r="E82" s="37" t="s">
        <v>21</v>
      </c>
      <c r="F82" s="6">
        <v>17.7</v>
      </c>
      <c r="G82" s="38">
        <v>5.5555555555555601E-3</v>
      </c>
      <c r="H82" s="38">
        <v>0</v>
      </c>
      <c r="I82" s="39">
        <f t="shared" si="2"/>
        <v>-5.5555555555555601E-3</v>
      </c>
      <c r="J82" s="40">
        <f t="shared" si="3"/>
        <v>-132.74999999999989</v>
      </c>
      <c r="K82" s="46">
        <v>86</v>
      </c>
      <c r="L82" s="42" t="s">
        <v>25</v>
      </c>
      <c r="M82" s="47" t="s">
        <v>15</v>
      </c>
      <c r="N82" s="39">
        <f t="shared" si="4"/>
        <v>-2.2303240740740502E-2</v>
      </c>
    </row>
    <row r="83" spans="1:14" ht="18" x14ac:dyDescent="0.25">
      <c r="A83" s="35" t="s">
        <v>16</v>
      </c>
      <c r="B83" s="44"/>
      <c r="C83" s="36">
        <v>48</v>
      </c>
      <c r="D83" s="37" t="s">
        <v>110</v>
      </c>
      <c r="E83" s="37" t="s">
        <v>23</v>
      </c>
      <c r="F83" s="6">
        <v>17.7</v>
      </c>
      <c r="G83" s="38">
        <v>6.5277777777777907E-2</v>
      </c>
      <c r="H83" s="38">
        <v>0</v>
      </c>
      <c r="I83" s="39">
        <f t="shared" si="2"/>
        <v>-6.5277777777777907E-2</v>
      </c>
      <c r="J83" s="40">
        <f t="shared" si="3"/>
        <v>-11.297872340425508</v>
      </c>
      <c r="K83" s="41">
        <v>33</v>
      </c>
      <c r="L83" s="42" t="s">
        <v>32</v>
      </c>
      <c r="M83" s="43">
        <v>1</v>
      </c>
      <c r="N83" s="39">
        <f t="shared" si="4"/>
        <v>-8.2025462962962842E-2</v>
      </c>
    </row>
    <row r="84" spans="1:14" ht="18" x14ac:dyDescent="0.25">
      <c r="A84" s="35" t="s">
        <v>16</v>
      </c>
      <c r="B84" s="44"/>
      <c r="C84" s="36">
        <v>43</v>
      </c>
      <c r="D84" s="37" t="s">
        <v>106</v>
      </c>
      <c r="E84" s="37" t="s">
        <v>107</v>
      </c>
      <c r="F84" s="6">
        <v>17.7</v>
      </c>
      <c r="G84" s="38">
        <v>5.8333333333333397E-2</v>
      </c>
      <c r="H84" s="38">
        <v>0</v>
      </c>
      <c r="I84" s="39">
        <f t="shared" si="2"/>
        <v>-5.8333333333333397E-2</v>
      </c>
      <c r="J84" s="40">
        <f t="shared" si="3"/>
        <v>-12.642857142857128</v>
      </c>
      <c r="K84" s="46">
        <v>86</v>
      </c>
      <c r="L84" s="42" t="s">
        <v>32</v>
      </c>
      <c r="M84" s="47">
        <v>1</v>
      </c>
      <c r="N84" s="39">
        <f t="shared" si="4"/>
        <v>-7.5081018518518339E-2</v>
      </c>
    </row>
    <row r="85" spans="1:14" ht="18" x14ac:dyDescent="0.25">
      <c r="A85" s="35" t="s">
        <v>16</v>
      </c>
      <c r="B85" s="44"/>
      <c r="C85" s="36">
        <v>75</v>
      </c>
      <c r="D85" s="37" t="s">
        <v>133</v>
      </c>
      <c r="E85" s="37" t="s">
        <v>135</v>
      </c>
      <c r="F85" s="6">
        <v>17.7</v>
      </c>
      <c r="G85" s="38">
        <v>0.102777777777778</v>
      </c>
      <c r="H85" s="38">
        <v>0</v>
      </c>
      <c r="I85" s="39">
        <f t="shared" si="2"/>
        <v>-0.102777777777778</v>
      </c>
      <c r="J85" s="40">
        <f t="shared" si="3"/>
        <v>-7.1756756756756603</v>
      </c>
      <c r="K85" s="41">
        <v>87</v>
      </c>
      <c r="L85" s="42" t="s">
        <v>17</v>
      </c>
      <c r="M85" s="43">
        <v>1</v>
      </c>
      <c r="N85" s="39">
        <f t="shared" si="4"/>
        <v>-0.11952546296296293</v>
      </c>
    </row>
    <row r="86" spans="1:14" x14ac:dyDescent="0.25">
      <c r="A86" s="18"/>
    </row>
    <row r="87" spans="1:14" x14ac:dyDescent="0.25">
      <c r="A87" s="3"/>
    </row>
    <row r="88" spans="1:14" x14ac:dyDescent="0.25">
      <c r="A88" s="18"/>
    </row>
    <row r="89" spans="1:14" x14ac:dyDescent="0.25">
      <c r="A89" s="3"/>
    </row>
    <row r="90" spans="1:14" x14ac:dyDescent="0.25">
      <c r="A90" s="18"/>
    </row>
    <row r="91" spans="1:14" x14ac:dyDescent="0.25">
      <c r="A91" s="3"/>
    </row>
    <row r="92" spans="1:14" x14ac:dyDescent="0.25">
      <c r="A92" s="18"/>
    </row>
    <row r="93" spans="1:14" x14ac:dyDescent="0.25">
      <c r="A93" s="3"/>
    </row>
    <row r="94" spans="1:14" x14ac:dyDescent="0.25">
      <c r="A94" s="18"/>
    </row>
    <row r="95" spans="1:14" x14ac:dyDescent="0.25">
      <c r="A95" s="3"/>
    </row>
    <row r="96" spans="1:14" x14ac:dyDescent="0.25">
      <c r="A96" s="18"/>
    </row>
    <row r="97" spans="1:18" x14ac:dyDescent="0.25">
      <c r="A97" s="3"/>
    </row>
    <row r="98" spans="1:18" x14ac:dyDescent="0.25">
      <c r="A98" s="18"/>
    </row>
    <row r="99" spans="1:18" x14ac:dyDescent="0.25">
      <c r="A99" s="3"/>
    </row>
    <row r="100" spans="1:18" x14ac:dyDescent="0.25">
      <c r="A100" s="18"/>
    </row>
    <row r="101" spans="1:18" x14ac:dyDescent="0.25">
      <c r="A101" s="3"/>
    </row>
    <row r="102" spans="1:18" x14ac:dyDescent="0.25">
      <c r="A102" s="18"/>
    </row>
    <row r="103" spans="1:18" x14ac:dyDescent="0.25">
      <c r="A103" s="3"/>
    </row>
    <row r="104" spans="1:18" x14ac:dyDescent="0.25">
      <c r="A104" s="18"/>
      <c r="R104" s="2" t="s">
        <v>13</v>
      </c>
    </row>
    <row r="108" spans="1:18" x14ac:dyDescent="0.25">
      <c r="J108" s="2" t="s">
        <v>13</v>
      </c>
    </row>
  </sheetData>
  <sheetProtection selectLockedCells="1" selectUnlockedCells="1"/>
  <autoFilter ref="K3:M103"/>
  <sortState ref="C5:M77">
    <sortCondition ref="I5:I77"/>
  </sortState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" right="0" top="0.15748031496062992" bottom="0.15748031496062992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workbookViewId="0">
      <selection activeCell="M9" sqref="M9"/>
    </sheetView>
  </sheetViews>
  <sheetFormatPr baseColWidth="10" defaultRowHeight="15" x14ac:dyDescent="0.25"/>
  <cols>
    <col min="1" max="1" width="4.28515625" bestFit="1" customWidth="1"/>
    <col min="2" max="2" width="6.85546875" bestFit="1" customWidth="1"/>
    <col min="3" max="3" width="21.28515625" bestFit="1" customWidth="1"/>
    <col min="4" max="4" width="12" bestFit="1" customWidth="1"/>
    <col min="5" max="5" width="20.7109375" bestFit="1" customWidth="1"/>
    <col min="6" max="6" width="8.5703125" bestFit="1" customWidth="1"/>
    <col min="7" max="8" width="4.42578125" bestFit="1" customWidth="1"/>
    <col min="9" max="9" width="7" bestFit="1" customWidth="1"/>
  </cols>
  <sheetData>
    <row r="1" spans="1:9" x14ac:dyDescent="0.25">
      <c r="A1" s="72" t="s">
        <v>339</v>
      </c>
      <c r="B1" s="66"/>
      <c r="C1" s="72"/>
      <c r="D1" s="72"/>
      <c r="E1" s="72"/>
      <c r="F1" s="72"/>
      <c r="G1" s="72"/>
      <c r="H1" s="83"/>
      <c r="I1" s="84"/>
    </row>
    <row r="2" spans="1:9" x14ac:dyDescent="0.25">
      <c r="A2" s="72" t="s">
        <v>161</v>
      </c>
      <c r="B2" s="66"/>
      <c r="C2" s="72"/>
      <c r="D2" s="72"/>
      <c r="E2" s="72"/>
      <c r="F2" s="72"/>
      <c r="G2" s="72"/>
      <c r="H2" s="83"/>
      <c r="I2" s="84"/>
    </row>
    <row r="3" spans="1:9" x14ac:dyDescent="0.25">
      <c r="A3" s="72" t="s">
        <v>162</v>
      </c>
      <c r="B3" s="66"/>
      <c r="C3" s="72"/>
      <c r="D3" s="72"/>
      <c r="E3" s="72"/>
      <c r="F3" s="72"/>
      <c r="G3" s="72"/>
      <c r="H3" s="83"/>
      <c r="I3" s="84"/>
    </row>
    <row r="4" spans="1:9" x14ac:dyDescent="0.25">
      <c r="A4" s="66"/>
      <c r="B4" s="66"/>
      <c r="C4" s="72"/>
      <c r="D4" s="72"/>
      <c r="E4" s="72"/>
      <c r="F4" s="72"/>
      <c r="G4" s="72"/>
      <c r="H4" s="83"/>
      <c r="I4" s="84"/>
    </row>
    <row r="5" spans="1:9" x14ac:dyDescent="0.25">
      <c r="A5" s="71" t="s">
        <v>163</v>
      </c>
      <c r="B5" s="70"/>
      <c r="C5" s="70"/>
      <c r="D5" s="70"/>
      <c r="E5" s="70"/>
      <c r="F5" s="70"/>
      <c r="G5" s="70"/>
      <c r="H5" s="75"/>
      <c r="I5" s="76"/>
    </row>
    <row r="7" spans="1:9" x14ac:dyDescent="0.25">
      <c r="A7" s="67" t="s">
        <v>164</v>
      </c>
      <c r="B7" s="67" t="s">
        <v>165</v>
      </c>
      <c r="C7" s="67" t="s">
        <v>166</v>
      </c>
      <c r="D7" s="67" t="s">
        <v>167</v>
      </c>
      <c r="E7" s="67" t="s">
        <v>4</v>
      </c>
      <c r="F7" s="67" t="s">
        <v>168</v>
      </c>
      <c r="G7" s="67" t="s">
        <v>1</v>
      </c>
      <c r="H7" s="68" t="s">
        <v>169</v>
      </c>
      <c r="I7" s="74" t="s">
        <v>170</v>
      </c>
    </row>
    <row r="8" spans="1:9" x14ac:dyDescent="0.25">
      <c r="A8" s="67"/>
      <c r="B8" s="67"/>
      <c r="C8" s="67"/>
      <c r="D8" s="67"/>
      <c r="E8" s="67"/>
      <c r="F8" s="67"/>
      <c r="G8" s="67"/>
      <c r="H8" s="68"/>
      <c r="I8" s="74"/>
    </row>
    <row r="9" spans="1:9" x14ac:dyDescent="0.25">
      <c r="A9" s="62"/>
      <c r="B9" s="63"/>
      <c r="C9" s="78" t="s">
        <v>171</v>
      </c>
      <c r="D9" s="62"/>
      <c r="E9" s="62"/>
      <c r="F9" s="62"/>
      <c r="G9" s="62"/>
      <c r="H9" s="62"/>
      <c r="I9" s="62"/>
    </row>
    <row r="10" spans="1:9" x14ac:dyDescent="0.25">
      <c r="A10" s="63">
        <v>1</v>
      </c>
      <c r="B10" s="63">
        <v>4</v>
      </c>
      <c r="C10" s="64" t="s">
        <v>172</v>
      </c>
      <c r="D10" s="64" t="s">
        <v>173</v>
      </c>
      <c r="E10" s="64" t="s">
        <v>35</v>
      </c>
      <c r="F10" s="65" t="s">
        <v>24</v>
      </c>
      <c r="G10" s="63" t="s">
        <v>14</v>
      </c>
      <c r="H10" s="63">
        <v>16</v>
      </c>
      <c r="I10" s="77" t="s">
        <v>174</v>
      </c>
    </row>
    <row r="11" spans="1:9" x14ac:dyDescent="0.25">
      <c r="A11" s="62"/>
      <c r="B11" s="63"/>
      <c r="C11" s="62"/>
      <c r="D11" s="62"/>
      <c r="E11" s="62"/>
      <c r="F11" s="62"/>
      <c r="G11" s="62"/>
      <c r="H11" s="62"/>
      <c r="I11" s="62"/>
    </row>
    <row r="12" spans="1:9" x14ac:dyDescent="0.25">
      <c r="A12" s="62"/>
      <c r="B12" s="63"/>
      <c r="C12" s="79" t="s">
        <v>175</v>
      </c>
      <c r="D12" s="79"/>
      <c r="E12" s="64"/>
      <c r="F12" s="65"/>
      <c r="G12" s="63"/>
      <c r="H12" s="77"/>
      <c r="I12" s="62"/>
    </row>
    <row r="13" spans="1:9" x14ac:dyDescent="0.25">
      <c r="A13" s="63">
        <v>1</v>
      </c>
      <c r="B13" s="63">
        <v>74</v>
      </c>
      <c r="C13" s="64" t="s">
        <v>176</v>
      </c>
      <c r="D13" s="64" t="s">
        <v>177</v>
      </c>
      <c r="E13" s="64" t="s">
        <v>58</v>
      </c>
      <c r="F13" s="65" t="s">
        <v>17</v>
      </c>
      <c r="G13" s="63">
        <v>1</v>
      </c>
      <c r="H13" s="63">
        <v>16</v>
      </c>
      <c r="I13" s="77" t="s">
        <v>178</v>
      </c>
    </row>
    <row r="14" spans="1:9" x14ac:dyDescent="0.25">
      <c r="A14" s="63">
        <v>2</v>
      </c>
      <c r="B14" s="63">
        <v>47</v>
      </c>
      <c r="C14" s="64" t="s">
        <v>179</v>
      </c>
      <c r="D14" s="64" t="s">
        <v>180</v>
      </c>
      <c r="E14" s="64" t="s">
        <v>41</v>
      </c>
      <c r="F14" s="65" t="s">
        <v>26</v>
      </c>
      <c r="G14" s="65">
        <v>1</v>
      </c>
      <c r="H14" s="63">
        <v>16</v>
      </c>
      <c r="I14" s="77" t="s">
        <v>181</v>
      </c>
    </row>
    <row r="15" spans="1:9" x14ac:dyDescent="0.25">
      <c r="A15" s="63">
        <v>3</v>
      </c>
      <c r="B15" s="63">
        <v>65</v>
      </c>
      <c r="C15" s="64" t="s">
        <v>182</v>
      </c>
      <c r="D15" s="64" t="s">
        <v>183</v>
      </c>
      <c r="E15" s="64" t="s">
        <v>41</v>
      </c>
      <c r="F15" s="65" t="s">
        <v>45</v>
      </c>
      <c r="G15" s="63">
        <v>1</v>
      </c>
      <c r="H15" s="63">
        <v>16</v>
      </c>
      <c r="I15" s="77" t="s">
        <v>184</v>
      </c>
    </row>
    <row r="16" spans="1:9" x14ac:dyDescent="0.25">
      <c r="A16" s="63">
        <v>4</v>
      </c>
      <c r="B16" s="63">
        <v>55</v>
      </c>
      <c r="C16" s="64" t="s">
        <v>185</v>
      </c>
      <c r="D16" s="64" t="s">
        <v>186</v>
      </c>
      <c r="E16" s="64" t="s">
        <v>41</v>
      </c>
      <c r="F16" s="65" t="s">
        <v>32</v>
      </c>
      <c r="G16" s="65">
        <v>1</v>
      </c>
      <c r="H16" s="63">
        <v>16</v>
      </c>
      <c r="I16" s="77" t="s">
        <v>187</v>
      </c>
    </row>
    <row r="17" spans="1:9" x14ac:dyDescent="0.25">
      <c r="A17" s="63">
        <v>5</v>
      </c>
      <c r="B17" s="63">
        <v>44</v>
      </c>
      <c r="C17" s="64" t="s">
        <v>188</v>
      </c>
      <c r="D17" s="64" t="s">
        <v>189</v>
      </c>
      <c r="E17" s="64" t="s">
        <v>41</v>
      </c>
      <c r="F17" s="65" t="s">
        <v>45</v>
      </c>
      <c r="G17" s="65">
        <v>1</v>
      </c>
      <c r="H17" s="63">
        <v>16</v>
      </c>
      <c r="I17" s="77" t="s">
        <v>302</v>
      </c>
    </row>
    <row r="18" spans="1:9" x14ac:dyDescent="0.25">
      <c r="A18" s="63">
        <v>6</v>
      </c>
      <c r="B18" s="63">
        <v>53</v>
      </c>
      <c r="C18" s="64" t="s">
        <v>182</v>
      </c>
      <c r="D18" s="64" t="s">
        <v>191</v>
      </c>
      <c r="E18" s="64" t="s">
        <v>41</v>
      </c>
      <c r="F18" s="65" t="s">
        <v>45</v>
      </c>
      <c r="G18" s="63">
        <v>1</v>
      </c>
      <c r="H18" s="63">
        <v>16</v>
      </c>
      <c r="I18" s="77" t="s">
        <v>192</v>
      </c>
    </row>
    <row r="19" spans="1:9" x14ac:dyDescent="0.25">
      <c r="A19" s="63">
        <v>7</v>
      </c>
      <c r="B19" s="63">
        <v>61</v>
      </c>
      <c r="C19" s="64" t="s">
        <v>193</v>
      </c>
      <c r="D19" s="64" t="s">
        <v>194</v>
      </c>
      <c r="E19" s="64" t="s">
        <v>18</v>
      </c>
      <c r="F19" s="65" t="s">
        <v>45</v>
      </c>
      <c r="G19" s="63">
        <v>1</v>
      </c>
      <c r="H19" s="63">
        <v>16</v>
      </c>
      <c r="I19" s="77" t="s">
        <v>340</v>
      </c>
    </row>
    <row r="20" spans="1:9" x14ac:dyDescent="0.25">
      <c r="A20" s="63">
        <v>8</v>
      </c>
      <c r="B20" s="63">
        <v>50</v>
      </c>
      <c r="C20" s="64" t="s">
        <v>185</v>
      </c>
      <c r="D20" s="64" t="s">
        <v>196</v>
      </c>
      <c r="E20" s="64" t="s">
        <v>41</v>
      </c>
      <c r="F20" s="65" t="s">
        <v>25</v>
      </c>
      <c r="G20" s="65">
        <v>1</v>
      </c>
      <c r="H20" s="63">
        <v>16</v>
      </c>
      <c r="I20" s="77" t="s">
        <v>197</v>
      </c>
    </row>
    <row r="21" spans="1:9" x14ac:dyDescent="0.25">
      <c r="A21" s="63">
        <v>9</v>
      </c>
      <c r="B21" s="63">
        <v>67</v>
      </c>
      <c r="C21" s="64" t="s">
        <v>198</v>
      </c>
      <c r="D21" s="64" t="s">
        <v>199</v>
      </c>
      <c r="E21" s="64" t="s">
        <v>128</v>
      </c>
      <c r="F21" s="65" t="s">
        <v>17</v>
      </c>
      <c r="G21" s="63">
        <v>1</v>
      </c>
      <c r="H21" s="63">
        <v>16</v>
      </c>
      <c r="I21" s="77" t="s">
        <v>200</v>
      </c>
    </row>
    <row r="22" spans="1:9" x14ac:dyDescent="0.25">
      <c r="A22" s="62"/>
      <c r="B22" s="63"/>
      <c r="C22" s="64"/>
      <c r="D22" s="64"/>
      <c r="E22" s="64"/>
      <c r="F22" s="65"/>
      <c r="G22" s="65"/>
      <c r="H22" s="63"/>
      <c r="I22" s="62"/>
    </row>
    <row r="23" spans="1:9" x14ac:dyDescent="0.25">
      <c r="A23" s="62"/>
      <c r="B23" s="63"/>
      <c r="C23" s="80" t="s">
        <v>201</v>
      </c>
      <c r="D23" s="80"/>
      <c r="E23" s="64"/>
      <c r="F23" s="65"/>
      <c r="G23" s="65"/>
      <c r="H23" s="63"/>
      <c r="I23" s="62"/>
    </row>
    <row r="24" spans="1:9" x14ac:dyDescent="0.25">
      <c r="A24" s="63">
        <v>1</v>
      </c>
      <c r="B24" s="63">
        <v>40</v>
      </c>
      <c r="C24" s="69" t="s">
        <v>202</v>
      </c>
      <c r="D24" s="62" t="s">
        <v>203</v>
      </c>
      <c r="E24" s="62" t="s">
        <v>41</v>
      </c>
      <c r="F24" s="63" t="s">
        <v>49</v>
      </c>
      <c r="G24" s="63">
        <v>2</v>
      </c>
      <c r="H24" s="63">
        <v>16</v>
      </c>
      <c r="I24" s="77" t="s">
        <v>204</v>
      </c>
    </row>
    <row r="25" spans="1:9" x14ac:dyDescent="0.25">
      <c r="A25" s="63">
        <v>2</v>
      </c>
      <c r="B25" s="63">
        <v>77</v>
      </c>
      <c r="C25" s="69" t="s">
        <v>205</v>
      </c>
      <c r="D25" s="62" t="s">
        <v>177</v>
      </c>
      <c r="E25" s="62" t="s">
        <v>139</v>
      </c>
      <c r="F25" s="63" t="s">
        <v>49</v>
      </c>
      <c r="G25" s="63">
        <v>2</v>
      </c>
      <c r="H25" s="63">
        <v>16</v>
      </c>
      <c r="I25" s="77" t="s">
        <v>206</v>
      </c>
    </row>
    <row r="26" spans="1:9" x14ac:dyDescent="0.25">
      <c r="A26" s="63">
        <v>3</v>
      </c>
      <c r="B26" s="63">
        <v>81</v>
      </c>
      <c r="C26" s="69" t="s">
        <v>207</v>
      </c>
      <c r="D26" s="62" t="s">
        <v>208</v>
      </c>
      <c r="E26" s="62" t="s">
        <v>144</v>
      </c>
      <c r="F26" s="63" t="s">
        <v>26</v>
      </c>
      <c r="G26" s="63">
        <v>2</v>
      </c>
      <c r="H26" s="63">
        <v>16</v>
      </c>
      <c r="I26" s="77" t="s">
        <v>209</v>
      </c>
    </row>
    <row r="27" spans="1:9" x14ac:dyDescent="0.25">
      <c r="A27" s="62"/>
      <c r="B27" s="63"/>
      <c r="C27" s="64"/>
      <c r="D27" s="64"/>
      <c r="E27" s="64"/>
      <c r="F27" s="65"/>
      <c r="G27" s="63"/>
      <c r="H27" s="63"/>
      <c r="I27" s="62"/>
    </row>
    <row r="28" spans="1:9" x14ac:dyDescent="0.25">
      <c r="A28" s="62"/>
      <c r="B28" s="63"/>
      <c r="C28" s="81" t="s">
        <v>210</v>
      </c>
      <c r="D28" s="81"/>
      <c r="E28" s="64"/>
      <c r="F28" s="65"/>
      <c r="G28" s="65"/>
      <c r="H28" s="63"/>
      <c r="I28" s="62"/>
    </row>
    <row r="29" spans="1:9" x14ac:dyDescent="0.25">
      <c r="A29" s="63">
        <v>1</v>
      </c>
      <c r="B29" s="63">
        <v>31</v>
      </c>
      <c r="C29" s="64" t="s">
        <v>211</v>
      </c>
      <c r="D29" s="64" t="s">
        <v>212</v>
      </c>
      <c r="E29" s="64" t="s">
        <v>18</v>
      </c>
      <c r="F29" s="65" t="s">
        <v>26</v>
      </c>
      <c r="G29" s="63">
        <v>3</v>
      </c>
      <c r="H29" s="63">
        <v>16</v>
      </c>
      <c r="I29" s="73" t="s">
        <v>213</v>
      </c>
    </row>
    <row r="30" spans="1:9" x14ac:dyDescent="0.25">
      <c r="A30" s="63">
        <v>2</v>
      </c>
      <c r="B30" s="63">
        <v>19</v>
      </c>
      <c r="C30" s="64" t="s">
        <v>214</v>
      </c>
      <c r="D30" s="64" t="s">
        <v>215</v>
      </c>
      <c r="E30" s="64" t="s">
        <v>30</v>
      </c>
      <c r="F30" s="65" t="s">
        <v>26</v>
      </c>
      <c r="G30" s="63">
        <v>3</v>
      </c>
      <c r="H30" s="63">
        <v>16</v>
      </c>
      <c r="I30" s="73" t="s">
        <v>216</v>
      </c>
    </row>
    <row r="31" spans="1:9" x14ac:dyDescent="0.25">
      <c r="A31" s="63">
        <v>3</v>
      </c>
      <c r="B31" s="63">
        <v>25</v>
      </c>
      <c r="C31" s="64" t="s">
        <v>217</v>
      </c>
      <c r="D31" s="64" t="s">
        <v>186</v>
      </c>
      <c r="E31" s="64" t="s">
        <v>35</v>
      </c>
      <c r="F31" s="65" t="s">
        <v>32</v>
      </c>
      <c r="G31" s="65">
        <v>3</v>
      </c>
      <c r="H31" s="63">
        <v>16</v>
      </c>
      <c r="I31" s="73" t="s">
        <v>218</v>
      </c>
    </row>
    <row r="32" spans="1:9" x14ac:dyDescent="0.25">
      <c r="A32" s="63">
        <v>4</v>
      </c>
      <c r="B32" s="63">
        <v>23</v>
      </c>
      <c r="C32" s="64" t="s">
        <v>219</v>
      </c>
      <c r="D32" s="64" t="s">
        <v>220</v>
      </c>
      <c r="E32" s="64" t="s">
        <v>41</v>
      </c>
      <c r="F32" s="65" t="s">
        <v>17</v>
      </c>
      <c r="G32" s="65">
        <v>3</v>
      </c>
      <c r="H32" s="63">
        <v>16</v>
      </c>
      <c r="I32" s="73" t="s">
        <v>221</v>
      </c>
    </row>
    <row r="33" spans="1:9" x14ac:dyDescent="0.25">
      <c r="A33" s="63">
        <v>5</v>
      </c>
      <c r="B33" s="63">
        <v>17</v>
      </c>
      <c r="C33" s="64" t="s">
        <v>222</v>
      </c>
      <c r="D33" s="64" t="s">
        <v>223</v>
      </c>
      <c r="E33" s="64" t="s">
        <v>44</v>
      </c>
      <c r="F33" s="65" t="s">
        <v>45</v>
      </c>
      <c r="G33" s="63">
        <v>3</v>
      </c>
      <c r="H33" s="63">
        <v>16</v>
      </c>
      <c r="I33" s="73" t="s">
        <v>224</v>
      </c>
    </row>
    <row r="34" spans="1:9" x14ac:dyDescent="0.25">
      <c r="A34" s="63">
        <v>6</v>
      </c>
      <c r="B34" s="63">
        <v>21</v>
      </c>
      <c r="C34" s="64" t="s">
        <v>225</v>
      </c>
      <c r="D34" s="64" t="s">
        <v>226</v>
      </c>
      <c r="E34" s="64" t="s">
        <v>30</v>
      </c>
      <c r="F34" s="65" t="s">
        <v>17</v>
      </c>
      <c r="G34" s="63">
        <v>3</v>
      </c>
      <c r="H34" s="63">
        <v>16</v>
      </c>
      <c r="I34" s="73" t="s">
        <v>227</v>
      </c>
    </row>
    <row r="35" spans="1:9" x14ac:dyDescent="0.25">
      <c r="A35" s="62" t="s">
        <v>16</v>
      </c>
      <c r="B35" s="63">
        <v>27</v>
      </c>
      <c r="C35" s="64" t="s">
        <v>228</v>
      </c>
      <c r="D35" s="64" t="s">
        <v>229</v>
      </c>
      <c r="E35" s="64" t="s">
        <v>30</v>
      </c>
      <c r="F35" s="65" t="s">
        <v>45</v>
      </c>
      <c r="G35" s="63">
        <v>3</v>
      </c>
      <c r="H35" s="63">
        <v>16</v>
      </c>
      <c r="I35" s="62"/>
    </row>
    <row r="36" spans="1:9" x14ac:dyDescent="0.25">
      <c r="A36" s="62"/>
      <c r="B36" s="63"/>
      <c r="C36" s="64"/>
      <c r="D36" s="64"/>
      <c r="E36" s="64"/>
      <c r="F36" s="65"/>
      <c r="G36" s="63"/>
      <c r="H36" s="63"/>
      <c r="I36" s="62"/>
    </row>
    <row r="37" spans="1:9" x14ac:dyDescent="0.25">
      <c r="A37" s="62"/>
      <c r="B37" s="63"/>
      <c r="C37" s="82" t="s">
        <v>15</v>
      </c>
      <c r="D37" s="82"/>
      <c r="E37" s="64"/>
      <c r="F37" s="65"/>
      <c r="G37" s="63"/>
      <c r="H37" s="63"/>
      <c r="I37" s="62"/>
    </row>
    <row r="38" spans="1:9" x14ac:dyDescent="0.25">
      <c r="A38" s="63">
        <v>1</v>
      </c>
      <c r="B38" s="63">
        <v>11</v>
      </c>
      <c r="C38" s="64" t="s">
        <v>230</v>
      </c>
      <c r="D38" s="64" t="s">
        <v>231</v>
      </c>
      <c r="E38" s="64" t="s">
        <v>30</v>
      </c>
      <c r="F38" s="65" t="s">
        <v>25</v>
      </c>
      <c r="G38" s="63">
        <v>4</v>
      </c>
      <c r="H38" s="63">
        <v>16</v>
      </c>
      <c r="I38" s="73" t="s">
        <v>232</v>
      </c>
    </row>
    <row r="39" spans="1:9" x14ac:dyDescent="0.25">
      <c r="A39" s="63">
        <v>2</v>
      </c>
      <c r="B39" s="63">
        <v>72</v>
      </c>
      <c r="C39" s="64" t="s">
        <v>233</v>
      </c>
      <c r="D39" s="64" t="s">
        <v>234</v>
      </c>
      <c r="E39" s="64" t="s">
        <v>30</v>
      </c>
      <c r="F39" s="65" t="s">
        <v>25</v>
      </c>
      <c r="G39" s="63">
        <v>4</v>
      </c>
      <c r="H39" s="63">
        <v>16</v>
      </c>
      <c r="I39" s="73" t="s">
        <v>235</v>
      </c>
    </row>
    <row r="40" spans="1:9" x14ac:dyDescent="0.25">
      <c r="A40" s="62"/>
      <c r="B40" s="62"/>
      <c r="C40" s="69"/>
      <c r="D40" s="62"/>
      <c r="E40" s="62"/>
      <c r="F40" s="62"/>
      <c r="G40" s="63"/>
      <c r="H40" s="63"/>
      <c r="I40" s="62"/>
    </row>
    <row r="41" spans="1:9" x14ac:dyDescent="0.25">
      <c r="A41" s="62"/>
      <c r="B41" s="62"/>
      <c r="C41" s="64"/>
      <c r="D41" s="64"/>
      <c r="E41" s="64"/>
      <c r="F41" s="65"/>
      <c r="G41" s="63"/>
      <c r="H41" s="63"/>
      <c r="I41" s="62"/>
    </row>
    <row r="42" spans="1:9" x14ac:dyDescent="0.25">
      <c r="A42" s="62"/>
      <c r="B42" s="62"/>
      <c r="C42" s="64"/>
      <c r="D42" s="64"/>
      <c r="E42" s="64"/>
      <c r="F42" s="65"/>
      <c r="G42" s="63"/>
      <c r="H42" s="63"/>
      <c r="I42" s="62"/>
    </row>
    <row r="43" spans="1:9" x14ac:dyDescent="0.25">
      <c r="A43" s="62"/>
      <c r="B43" s="62"/>
      <c r="C43" s="64"/>
      <c r="D43" s="64"/>
      <c r="E43" s="64"/>
      <c r="F43" s="65"/>
      <c r="G43" s="63"/>
      <c r="H43" s="63"/>
      <c r="I43" s="62"/>
    </row>
    <row r="44" spans="1:9" x14ac:dyDescent="0.25">
      <c r="A44" s="62"/>
      <c r="B44" s="62"/>
      <c r="C44" s="64"/>
      <c r="D44" s="64"/>
      <c r="E44" s="64"/>
      <c r="F44" s="65"/>
      <c r="G44" s="63"/>
      <c r="H44" s="63"/>
      <c r="I44" s="62"/>
    </row>
    <row r="45" spans="1:9" x14ac:dyDescent="0.25">
      <c r="A45" s="62"/>
      <c r="B45" s="62"/>
      <c r="C45" s="64"/>
      <c r="D45" s="64"/>
      <c r="E45" s="64"/>
      <c r="F45" s="65"/>
      <c r="G45" s="63"/>
      <c r="H45" s="63"/>
      <c r="I45" s="62"/>
    </row>
    <row r="46" spans="1:9" x14ac:dyDescent="0.25">
      <c r="A46" s="62"/>
      <c r="B46" s="62"/>
      <c r="C46" s="64"/>
      <c r="D46" s="64"/>
      <c r="E46" s="64"/>
      <c r="F46" s="65"/>
      <c r="G46" s="63"/>
      <c r="H46" s="63"/>
      <c r="I46" s="62"/>
    </row>
    <row r="47" spans="1:9" x14ac:dyDescent="0.25">
      <c r="A47" s="62"/>
      <c r="B47" s="62"/>
      <c r="C47" s="64"/>
      <c r="D47" s="64"/>
      <c r="E47" s="64"/>
      <c r="F47" s="65"/>
      <c r="G47" s="63"/>
      <c r="H47" s="63"/>
      <c r="I47" s="62"/>
    </row>
    <row r="48" spans="1:9" x14ac:dyDescent="0.25">
      <c r="A48" s="62"/>
      <c r="B48" s="62"/>
      <c r="C48" s="64"/>
      <c r="D48" s="64"/>
      <c r="E48" s="64"/>
      <c r="F48" s="65"/>
      <c r="G48" s="63"/>
      <c r="H48" s="63"/>
      <c r="I48" s="62"/>
    </row>
    <row r="49" spans="3:9" x14ac:dyDescent="0.25">
      <c r="C49" s="64"/>
      <c r="D49" s="64"/>
      <c r="E49" s="64"/>
      <c r="F49" s="65"/>
      <c r="G49" s="63"/>
      <c r="H49" s="63"/>
      <c r="I49" s="62"/>
    </row>
    <row r="50" spans="3:9" x14ac:dyDescent="0.25">
      <c r="C50" s="64"/>
      <c r="D50" s="64"/>
      <c r="E50" s="64"/>
      <c r="F50" s="65"/>
      <c r="G50" s="63"/>
      <c r="H50" s="63"/>
      <c r="I50" s="62"/>
    </row>
    <row r="51" spans="3:9" x14ac:dyDescent="0.25">
      <c r="C51" s="64"/>
      <c r="D51" s="64"/>
      <c r="E51" s="64"/>
      <c r="F51" s="65"/>
      <c r="G51" s="63"/>
      <c r="H51" s="63"/>
      <c r="I51" s="62"/>
    </row>
    <row r="52" spans="3:9" x14ac:dyDescent="0.25">
      <c r="C52" s="64"/>
      <c r="D52" s="64"/>
      <c r="E52" s="64"/>
      <c r="F52" s="65"/>
      <c r="G52" s="63"/>
      <c r="H52" s="63"/>
      <c r="I52" s="62"/>
    </row>
    <row r="53" spans="3:9" x14ac:dyDescent="0.25">
      <c r="C53" s="64"/>
      <c r="D53" s="64"/>
      <c r="E53" s="64"/>
      <c r="F53" s="65"/>
      <c r="G53" s="63"/>
      <c r="H53" s="63"/>
      <c r="I53" s="62"/>
    </row>
    <row r="54" spans="3:9" x14ac:dyDescent="0.25">
      <c r="C54" s="64"/>
      <c r="D54" s="64"/>
      <c r="E54" s="64"/>
      <c r="F54" s="65"/>
      <c r="G54" s="63"/>
      <c r="H54" s="63"/>
      <c r="I54" s="62"/>
    </row>
    <row r="55" spans="3:9" x14ac:dyDescent="0.25">
      <c r="C55" s="64"/>
      <c r="D55" s="64"/>
      <c r="E55" s="64"/>
      <c r="F55" s="65"/>
      <c r="G55" s="63"/>
      <c r="H55" s="63"/>
      <c r="I55" s="62"/>
    </row>
    <row r="56" spans="3:9" x14ac:dyDescent="0.25">
      <c r="C56" s="64"/>
      <c r="D56" s="64"/>
      <c r="E56" s="64"/>
      <c r="F56" s="65"/>
      <c r="G56" s="63"/>
      <c r="H56" s="63"/>
      <c r="I56" s="62"/>
    </row>
    <row r="57" spans="3:9" x14ac:dyDescent="0.25">
      <c r="C57" s="64"/>
      <c r="D57" s="64"/>
      <c r="E57" s="64"/>
      <c r="F57" s="65"/>
      <c r="G57" s="63"/>
      <c r="H57" s="63"/>
      <c r="I57" s="62"/>
    </row>
    <row r="58" spans="3:9" x14ac:dyDescent="0.25">
      <c r="C58" s="64"/>
      <c r="D58" s="64"/>
      <c r="E58" s="64"/>
      <c r="F58" s="65"/>
      <c r="G58" s="63"/>
      <c r="H58" s="63"/>
      <c r="I58" s="62"/>
    </row>
    <row r="59" spans="3:9" x14ac:dyDescent="0.25">
      <c r="C59" s="64"/>
      <c r="D59" s="64"/>
      <c r="E59" s="64"/>
      <c r="F59" s="65"/>
      <c r="G59" s="63"/>
      <c r="H59" s="63"/>
      <c r="I59" s="62"/>
    </row>
    <row r="60" spans="3:9" x14ac:dyDescent="0.25">
      <c r="C60" s="64"/>
      <c r="D60" s="64"/>
      <c r="E60" s="64"/>
      <c r="F60" s="65"/>
      <c r="G60" s="63"/>
      <c r="H60" s="63"/>
      <c r="I60" s="62"/>
    </row>
    <row r="61" spans="3:9" x14ac:dyDescent="0.25">
      <c r="C61" s="64"/>
      <c r="D61" s="64"/>
      <c r="E61" s="64"/>
      <c r="F61" s="65"/>
      <c r="G61" s="63"/>
      <c r="H61" s="63"/>
      <c r="I61" s="62"/>
    </row>
    <row r="62" spans="3:9" x14ac:dyDescent="0.25">
      <c r="C62" s="64"/>
      <c r="D62" s="64"/>
      <c r="E62" s="64"/>
      <c r="F62" s="65"/>
      <c r="G62" s="63"/>
      <c r="H62" s="63"/>
      <c r="I62" s="62"/>
    </row>
    <row r="63" spans="3:9" x14ac:dyDescent="0.25">
      <c r="C63" s="64"/>
      <c r="D63" s="64"/>
      <c r="E63" s="64"/>
      <c r="F63" s="65"/>
      <c r="G63" s="63"/>
      <c r="H63" s="63"/>
      <c r="I63" s="62"/>
    </row>
    <row r="64" spans="3:9" x14ac:dyDescent="0.25">
      <c r="C64" s="64"/>
      <c r="D64" s="64"/>
      <c r="E64" s="64"/>
      <c r="F64" s="65"/>
      <c r="G64" s="63"/>
      <c r="H64" s="63"/>
      <c r="I64" s="62"/>
    </row>
    <row r="65" spans="3:9" x14ac:dyDescent="0.25">
      <c r="C65" s="64"/>
      <c r="D65" s="64"/>
      <c r="E65" s="64"/>
      <c r="F65" s="65"/>
      <c r="G65" s="63"/>
      <c r="H65" s="63"/>
      <c r="I65" s="62"/>
    </row>
    <row r="66" spans="3:9" x14ac:dyDescent="0.25">
      <c r="C66" s="64"/>
      <c r="D66" s="64"/>
      <c r="E66" s="64"/>
      <c r="F66" s="65"/>
      <c r="G66" s="63"/>
      <c r="H66" s="63"/>
      <c r="I66" s="62"/>
    </row>
    <row r="67" spans="3:9" x14ac:dyDescent="0.25">
      <c r="C67" s="64"/>
      <c r="D67" s="64"/>
      <c r="E67" s="64"/>
      <c r="F67" s="65"/>
      <c r="G67" s="63"/>
      <c r="H67" s="63"/>
      <c r="I67" s="62"/>
    </row>
    <row r="68" spans="3:9" x14ac:dyDescent="0.25">
      <c r="C68" s="64"/>
      <c r="D68" s="64"/>
      <c r="E68" s="64"/>
      <c r="F68" s="65"/>
      <c r="G68" s="63"/>
      <c r="H68" s="63"/>
      <c r="I68" s="62"/>
    </row>
    <row r="69" spans="3:9" x14ac:dyDescent="0.25">
      <c r="C69" s="64"/>
      <c r="D69" s="64"/>
      <c r="E69" s="64"/>
      <c r="F69" s="65"/>
      <c r="G69" s="63"/>
      <c r="H69" s="63"/>
      <c r="I69" s="62"/>
    </row>
    <row r="70" spans="3:9" x14ac:dyDescent="0.25">
      <c r="C70" s="64"/>
      <c r="D70" s="64"/>
      <c r="E70" s="64"/>
      <c r="F70" s="65"/>
      <c r="G70" s="63"/>
      <c r="H70" s="63"/>
      <c r="I70" s="62"/>
    </row>
    <row r="71" spans="3:9" x14ac:dyDescent="0.25">
      <c r="C71" s="69"/>
      <c r="D71" s="62"/>
      <c r="E71" s="62"/>
      <c r="F71" s="62"/>
      <c r="G71" s="63"/>
      <c r="H71" s="63"/>
      <c r="I71" s="62"/>
    </row>
    <row r="72" spans="3:9" x14ac:dyDescent="0.25">
      <c r="C72" s="64"/>
      <c r="D72" s="64"/>
      <c r="E72" s="64"/>
      <c r="F72" s="65"/>
      <c r="G72" s="63"/>
      <c r="H72" s="63"/>
      <c r="I72" s="62"/>
    </row>
    <row r="73" spans="3:9" x14ac:dyDescent="0.25">
      <c r="C73" s="64"/>
      <c r="D73" s="64"/>
      <c r="E73" s="64"/>
      <c r="F73" s="65"/>
      <c r="G73" s="63"/>
      <c r="H73" s="63"/>
      <c r="I73" s="62"/>
    </row>
    <row r="74" spans="3:9" x14ac:dyDescent="0.25">
      <c r="C74" s="64"/>
      <c r="D74" s="64"/>
      <c r="E74" s="64"/>
      <c r="F74" s="65"/>
      <c r="G74" s="63"/>
      <c r="H74" s="63"/>
      <c r="I74" s="62"/>
    </row>
    <row r="75" spans="3:9" x14ac:dyDescent="0.25">
      <c r="C75" s="64"/>
      <c r="D75" s="64"/>
      <c r="E75" s="64"/>
      <c r="F75" s="65"/>
      <c r="G75" s="63"/>
      <c r="H75" s="63"/>
      <c r="I75" s="6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N9" sqref="N9"/>
    </sheetView>
  </sheetViews>
  <sheetFormatPr baseColWidth="10" defaultRowHeight="15" x14ac:dyDescent="0.25"/>
  <cols>
    <col min="1" max="1" width="4.28515625" bestFit="1" customWidth="1"/>
    <col min="2" max="2" width="6.85546875" bestFit="1" customWidth="1"/>
    <col min="3" max="3" width="21.28515625" bestFit="1" customWidth="1"/>
    <col min="4" max="4" width="10.28515625" bestFit="1" customWidth="1"/>
    <col min="5" max="5" width="17.7109375" bestFit="1" customWidth="1"/>
    <col min="6" max="6" width="8.5703125" bestFit="1" customWidth="1"/>
    <col min="7" max="8" width="4.42578125" bestFit="1" customWidth="1"/>
    <col min="9" max="9" width="7" bestFit="1" customWidth="1"/>
  </cols>
  <sheetData>
    <row r="1" spans="1:9" x14ac:dyDescent="0.25">
      <c r="A1" s="132" t="s">
        <v>339</v>
      </c>
      <c r="B1" s="124"/>
      <c r="C1" s="132"/>
      <c r="D1" s="132"/>
      <c r="E1" s="132"/>
      <c r="F1" s="132"/>
      <c r="G1" s="132"/>
      <c r="H1" s="146"/>
      <c r="I1" s="146"/>
    </row>
    <row r="2" spans="1:9" x14ac:dyDescent="0.25">
      <c r="A2" s="132" t="s">
        <v>161</v>
      </c>
      <c r="B2" s="124"/>
      <c r="C2" s="132"/>
      <c r="D2" s="132"/>
      <c r="E2" s="132"/>
      <c r="F2" s="132"/>
      <c r="G2" s="132"/>
      <c r="H2" s="146"/>
      <c r="I2" s="146"/>
    </row>
    <row r="3" spans="1:9" x14ac:dyDescent="0.25">
      <c r="A3" s="132" t="s">
        <v>162</v>
      </c>
      <c r="B3" s="124"/>
      <c r="C3" s="132"/>
      <c r="D3" s="132"/>
      <c r="E3" s="132"/>
      <c r="F3" s="132"/>
      <c r="G3" s="132"/>
      <c r="H3" s="146"/>
      <c r="I3" s="146"/>
    </row>
    <row r="4" spans="1:9" x14ac:dyDescent="0.25">
      <c r="A4" s="124"/>
      <c r="B4" s="124"/>
      <c r="C4" s="132"/>
      <c r="D4" s="132"/>
      <c r="E4" s="132"/>
      <c r="F4" s="132"/>
      <c r="G4" s="132"/>
      <c r="H4" s="146"/>
      <c r="I4" s="146"/>
    </row>
    <row r="5" spans="1:9" x14ac:dyDescent="0.25">
      <c r="A5" s="130" t="s">
        <v>236</v>
      </c>
      <c r="B5" s="129"/>
      <c r="C5" s="129"/>
      <c r="D5" s="129"/>
      <c r="E5" s="129"/>
      <c r="F5" s="129"/>
      <c r="G5" s="129"/>
      <c r="H5" s="135"/>
      <c r="I5" s="136"/>
    </row>
    <row r="7" spans="1:9" x14ac:dyDescent="0.25">
      <c r="A7" s="91" t="s">
        <v>164</v>
      </c>
      <c r="B7" s="91" t="s">
        <v>165</v>
      </c>
      <c r="C7" s="91" t="s">
        <v>237</v>
      </c>
      <c r="D7" s="91" t="s">
        <v>167</v>
      </c>
      <c r="E7" s="91" t="s">
        <v>4</v>
      </c>
      <c r="F7" s="91" t="s">
        <v>168</v>
      </c>
      <c r="G7" s="91" t="s">
        <v>1</v>
      </c>
      <c r="H7" s="93" t="s">
        <v>169</v>
      </c>
      <c r="I7" s="95" t="s">
        <v>170</v>
      </c>
    </row>
    <row r="8" spans="1:9" x14ac:dyDescent="0.25">
      <c r="A8" s="91"/>
      <c r="B8" s="91"/>
      <c r="C8" s="91"/>
      <c r="D8" s="91"/>
      <c r="E8" s="91"/>
      <c r="F8" s="91"/>
      <c r="G8" s="91"/>
      <c r="H8" s="93"/>
      <c r="I8" s="95"/>
    </row>
    <row r="9" spans="1:9" x14ac:dyDescent="0.25">
      <c r="A9" s="91"/>
      <c r="B9" s="91"/>
      <c r="C9" s="96" t="s">
        <v>238</v>
      </c>
      <c r="D9" s="96"/>
      <c r="E9" s="91"/>
      <c r="F9" s="91"/>
      <c r="G9" s="91"/>
      <c r="H9" s="93"/>
      <c r="I9" s="95"/>
    </row>
    <row r="10" spans="1:9" x14ac:dyDescent="0.25">
      <c r="A10" s="91">
        <v>1</v>
      </c>
      <c r="B10" s="86">
        <v>1</v>
      </c>
      <c r="C10" s="89" t="s">
        <v>239</v>
      </c>
      <c r="D10" s="89" t="s">
        <v>240</v>
      </c>
      <c r="E10" s="89" t="s">
        <v>72</v>
      </c>
      <c r="F10" s="90" t="s">
        <v>157</v>
      </c>
      <c r="G10" s="86" t="s">
        <v>159</v>
      </c>
      <c r="H10" s="86">
        <v>17</v>
      </c>
      <c r="I10" s="94" t="s">
        <v>241</v>
      </c>
    </row>
    <row r="11" spans="1:9" x14ac:dyDescent="0.25">
      <c r="A11" s="91"/>
      <c r="B11" s="91"/>
      <c r="C11" s="91"/>
      <c r="D11" s="91"/>
      <c r="E11" s="91"/>
      <c r="F11" s="91"/>
      <c r="G11" s="91"/>
      <c r="H11" s="93"/>
      <c r="I11" s="95"/>
    </row>
    <row r="12" spans="1:9" x14ac:dyDescent="0.25">
      <c r="A12" s="88"/>
      <c r="B12" s="92"/>
      <c r="C12" s="96" t="s">
        <v>175</v>
      </c>
      <c r="D12" s="96"/>
      <c r="E12" s="87"/>
      <c r="F12" s="88"/>
      <c r="G12" s="87"/>
      <c r="H12" s="86"/>
      <c r="I12" s="85"/>
    </row>
    <row r="13" spans="1:9" x14ac:dyDescent="0.25">
      <c r="A13" s="86">
        <v>1</v>
      </c>
      <c r="B13" s="86">
        <v>69</v>
      </c>
      <c r="C13" s="89" t="s">
        <v>242</v>
      </c>
      <c r="D13" s="89" t="s">
        <v>234</v>
      </c>
      <c r="E13" s="89" t="s">
        <v>83</v>
      </c>
      <c r="F13" s="90" t="s">
        <v>26</v>
      </c>
      <c r="G13" s="86">
        <v>1</v>
      </c>
      <c r="H13" s="86">
        <v>17</v>
      </c>
      <c r="I13" s="94" t="s">
        <v>243</v>
      </c>
    </row>
    <row r="14" spans="1:9" x14ac:dyDescent="0.25">
      <c r="A14" s="86">
        <v>2</v>
      </c>
      <c r="B14" s="86">
        <v>62</v>
      </c>
      <c r="C14" s="89" t="s">
        <v>244</v>
      </c>
      <c r="D14" s="89" t="s">
        <v>245</v>
      </c>
      <c r="E14" s="89" t="s">
        <v>121</v>
      </c>
      <c r="F14" s="90" t="s">
        <v>17</v>
      </c>
      <c r="G14" s="86">
        <v>1</v>
      </c>
      <c r="H14" s="86">
        <v>17</v>
      </c>
      <c r="I14" s="94" t="s">
        <v>338</v>
      </c>
    </row>
    <row r="15" spans="1:9" x14ac:dyDescent="0.25">
      <c r="A15" s="85"/>
      <c r="B15" s="86"/>
      <c r="C15" s="89"/>
      <c r="D15" s="89"/>
      <c r="E15" s="89"/>
      <c r="F15" s="90"/>
      <c r="G15" s="86"/>
      <c r="H15" s="86"/>
      <c r="I15" s="85"/>
    </row>
    <row r="16" spans="1:9" x14ac:dyDescent="0.25">
      <c r="A16" s="85"/>
      <c r="B16" s="86"/>
      <c r="C16" s="97" t="s">
        <v>210</v>
      </c>
      <c r="D16" s="97"/>
      <c r="E16" s="89"/>
      <c r="F16" s="90"/>
      <c r="G16" s="86"/>
      <c r="H16" s="86"/>
      <c r="I16" s="85"/>
    </row>
    <row r="17" spans="1:9" x14ac:dyDescent="0.25">
      <c r="A17" s="86">
        <v>1</v>
      </c>
      <c r="B17" s="86">
        <v>32</v>
      </c>
      <c r="C17" s="89" t="s">
        <v>246</v>
      </c>
      <c r="D17" s="89" t="s">
        <v>247</v>
      </c>
      <c r="E17" s="89" t="s">
        <v>248</v>
      </c>
      <c r="F17" s="90" t="s">
        <v>17</v>
      </c>
      <c r="G17" s="86">
        <v>3</v>
      </c>
      <c r="H17" s="86">
        <v>17</v>
      </c>
      <c r="I17" s="94" t="s">
        <v>306</v>
      </c>
    </row>
    <row r="18" spans="1:9" x14ac:dyDescent="0.25">
      <c r="A18" s="86">
        <v>2</v>
      </c>
      <c r="B18" s="86">
        <v>14</v>
      </c>
      <c r="C18" s="89" t="s">
        <v>249</v>
      </c>
      <c r="D18" s="89" t="s">
        <v>250</v>
      </c>
      <c r="E18" s="89" t="s">
        <v>28</v>
      </c>
      <c r="F18" s="90" t="s">
        <v>25</v>
      </c>
      <c r="G18" s="86">
        <v>3</v>
      </c>
      <c r="H18" s="86">
        <v>17</v>
      </c>
      <c r="I18" s="94" t="s">
        <v>251</v>
      </c>
    </row>
    <row r="19" spans="1:9" x14ac:dyDescent="0.25">
      <c r="A19" s="86">
        <v>3</v>
      </c>
      <c r="B19" s="86">
        <v>29</v>
      </c>
      <c r="C19" s="89" t="s">
        <v>252</v>
      </c>
      <c r="D19" s="89" t="s">
        <v>253</v>
      </c>
      <c r="E19" s="89" t="s">
        <v>248</v>
      </c>
      <c r="F19" s="90" t="s">
        <v>26</v>
      </c>
      <c r="G19" s="86">
        <v>3</v>
      </c>
      <c r="H19" s="86">
        <v>17</v>
      </c>
      <c r="I19" s="94" t="s">
        <v>254</v>
      </c>
    </row>
    <row r="20" spans="1:9" x14ac:dyDescent="0.25">
      <c r="A20" s="85"/>
      <c r="B20" s="86"/>
      <c r="C20" s="89"/>
      <c r="D20" s="89"/>
      <c r="E20" s="89"/>
      <c r="F20" s="90"/>
      <c r="G20" s="86"/>
      <c r="H20" s="86"/>
      <c r="I20" s="85"/>
    </row>
    <row r="21" spans="1:9" x14ac:dyDescent="0.25">
      <c r="A21" s="85"/>
      <c r="B21" s="86"/>
      <c r="C21" s="98" t="s">
        <v>15</v>
      </c>
      <c r="D21" s="98"/>
      <c r="E21" s="89"/>
      <c r="F21" s="90"/>
      <c r="G21" s="86"/>
      <c r="H21" s="86"/>
      <c r="I21" s="85"/>
    </row>
    <row r="22" spans="1:9" x14ac:dyDescent="0.25">
      <c r="A22" s="86">
        <v>1</v>
      </c>
      <c r="B22" s="86">
        <v>8</v>
      </c>
      <c r="C22" s="89" t="s">
        <v>255</v>
      </c>
      <c r="D22" s="89" t="s">
        <v>256</v>
      </c>
      <c r="E22" s="89" t="s">
        <v>80</v>
      </c>
      <c r="F22" s="90" t="s">
        <v>32</v>
      </c>
      <c r="G22" s="86">
        <v>4</v>
      </c>
      <c r="H22" s="86">
        <v>17</v>
      </c>
      <c r="I22" s="94" t="s">
        <v>257</v>
      </c>
    </row>
    <row r="23" spans="1:9" x14ac:dyDescent="0.25">
      <c r="A23" s="86">
        <v>2</v>
      </c>
      <c r="B23" s="86">
        <v>12</v>
      </c>
      <c r="C23" s="89" t="s">
        <v>258</v>
      </c>
      <c r="D23" s="89" t="s">
        <v>259</v>
      </c>
      <c r="E23" s="89" t="s">
        <v>42</v>
      </c>
      <c r="F23" s="90" t="s">
        <v>25</v>
      </c>
      <c r="G23" s="86">
        <v>4</v>
      </c>
      <c r="H23" s="86">
        <v>17</v>
      </c>
      <c r="I23" s="94" t="s">
        <v>260</v>
      </c>
    </row>
    <row r="24" spans="1:9" x14ac:dyDescent="0.25">
      <c r="A24" s="86">
        <v>3</v>
      </c>
      <c r="B24" s="86">
        <v>10</v>
      </c>
      <c r="C24" s="89" t="s">
        <v>261</v>
      </c>
      <c r="D24" s="89" t="s">
        <v>262</v>
      </c>
      <c r="E24" s="89" t="s">
        <v>83</v>
      </c>
      <c r="F24" s="90" t="s">
        <v>25</v>
      </c>
      <c r="G24" s="86">
        <v>4</v>
      </c>
      <c r="H24" s="86">
        <v>17</v>
      </c>
      <c r="I24" s="94" t="s">
        <v>263</v>
      </c>
    </row>
    <row r="25" spans="1:9" x14ac:dyDescent="0.25">
      <c r="A25" s="86">
        <v>4</v>
      </c>
      <c r="B25" s="86">
        <v>6</v>
      </c>
      <c r="C25" s="89" t="s">
        <v>239</v>
      </c>
      <c r="D25" s="89" t="s">
        <v>264</v>
      </c>
      <c r="E25" s="89" t="s">
        <v>72</v>
      </c>
      <c r="F25" s="90" t="s">
        <v>17</v>
      </c>
      <c r="G25" s="86">
        <v>4</v>
      </c>
      <c r="H25" s="86">
        <v>17</v>
      </c>
      <c r="I25" s="94" t="s">
        <v>265</v>
      </c>
    </row>
    <row r="26" spans="1:9" x14ac:dyDescent="0.25">
      <c r="A26" s="85"/>
      <c r="B26" s="85"/>
      <c r="C26" s="89"/>
      <c r="D26" s="89"/>
      <c r="E26" s="89"/>
      <c r="F26" s="90"/>
      <c r="G26" s="86"/>
      <c r="H26" s="86"/>
      <c r="I26" s="85"/>
    </row>
    <row r="27" spans="1:9" x14ac:dyDescent="0.25">
      <c r="A27" s="85"/>
      <c r="B27" s="85"/>
      <c r="C27" s="89"/>
      <c r="D27" s="89"/>
      <c r="E27" s="89"/>
      <c r="F27" s="90"/>
      <c r="G27" s="86"/>
      <c r="H27" s="86"/>
      <c r="I27" s="85"/>
    </row>
    <row r="28" spans="1:9" x14ac:dyDescent="0.25">
      <c r="A28" s="85"/>
      <c r="B28" s="85"/>
      <c r="C28" s="89"/>
      <c r="D28" s="89"/>
      <c r="E28" s="89"/>
      <c r="F28" s="90"/>
      <c r="G28" s="86"/>
      <c r="H28" s="86"/>
      <c r="I28" s="8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O10" sqref="O10"/>
    </sheetView>
  </sheetViews>
  <sheetFormatPr baseColWidth="10" defaultRowHeight="15" x14ac:dyDescent="0.25"/>
  <cols>
    <col min="1" max="1" width="4.28515625" bestFit="1" customWidth="1"/>
    <col min="2" max="2" width="6.85546875" bestFit="1" customWidth="1"/>
    <col min="3" max="3" width="21.28515625" bestFit="1" customWidth="1"/>
    <col min="4" max="4" width="9.140625" bestFit="1" customWidth="1"/>
    <col min="5" max="5" width="21.28515625" bestFit="1" customWidth="1"/>
    <col min="6" max="6" width="8.5703125" bestFit="1" customWidth="1"/>
    <col min="7" max="8" width="4.42578125" bestFit="1" customWidth="1"/>
    <col min="9" max="9" width="7" style="118" bestFit="1" customWidth="1"/>
  </cols>
  <sheetData>
    <row r="1" spans="1:9" x14ac:dyDescent="0.25">
      <c r="A1" s="111" t="s">
        <v>342</v>
      </c>
      <c r="B1" s="104"/>
      <c r="C1" s="111"/>
      <c r="D1" s="111"/>
      <c r="E1" s="111"/>
      <c r="F1" s="111"/>
      <c r="G1" s="111"/>
      <c r="H1" s="100"/>
    </row>
    <row r="2" spans="1:9" x14ac:dyDescent="0.25">
      <c r="A2" s="111" t="s">
        <v>161</v>
      </c>
      <c r="B2" s="104"/>
      <c r="C2" s="111"/>
      <c r="D2" s="111"/>
      <c r="E2" s="111"/>
      <c r="F2" s="111"/>
      <c r="G2" s="111"/>
      <c r="H2" s="100"/>
    </row>
    <row r="3" spans="1:9" x14ac:dyDescent="0.25">
      <c r="A3" s="111" t="s">
        <v>162</v>
      </c>
      <c r="B3" s="104"/>
      <c r="C3" s="111"/>
      <c r="D3" s="111"/>
      <c r="E3" s="111"/>
      <c r="F3" s="111"/>
      <c r="G3" s="111"/>
      <c r="H3" s="100"/>
    </row>
    <row r="4" spans="1:9" x14ac:dyDescent="0.25">
      <c r="A4" s="104"/>
      <c r="B4" s="104"/>
      <c r="C4" s="111"/>
      <c r="D4" s="111"/>
      <c r="E4" s="111"/>
      <c r="F4" s="111"/>
      <c r="G4" s="111"/>
      <c r="H4" s="100"/>
    </row>
    <row r="5" spans="1:9" x14ac:dyDescent="0.25">
      <c r="A5" s="109" t="s">
        <v>163</v>
      </c>
      <c r="B5" s="108"/>
      <c r="C5" s="108"/>
      <c r="D5" s="108"/>
      <c r="E5" s="108"/>
      <c r="F5" s="108"/>
      <c r="G5" s="108"/>
      <c r="H5" s="110"/>
      <c r="I5" s="133"/>
    </row>
    <row r="7" spans="1:9" x14ac:dyDescent="0.25">
      <c r="A7" s="105" t="s">
        <v>164</v>
      </c>
      <c r="B7" s="105" t="s">
        <v>165</v>
      </c>
      <c r="C7" s="105" t="s">
        <v>166</v>
      </c>
      <c r="D7" s="105" t="s">
        <v>167</v>
      </c>
      <c r="E7" s="105" t="s">
        <v>4</v>
      </c>
      <c r="F7" s="105" t="s">
        <v>168</v>
      </c>
      <c r="G7" s="105" t="s">
        <v>1</v>
      </c>
      <c r="H7" s="106" t="s">
        <v>169</v>
      </c>
      <c r="I7" s="134" t="s">
        <v>170</v>
      </c>
    </row>
    <row r="8" spans="1:9" x14ac:dyDescent="0.25">
      <c r="A8" s="105"/>
      <c r="B8" s="105"/>
      <c r="C8" s="105"/>
      <c r="D8" s="105"/>
      <c r="E8" s="105"/>
      <c r="F8" s="105"/>
      <c r="G8" s="105"/>
      <c r="H8" s="106"/>
      <c r="I8" s="134"/>
    </row>
    <row r="9" spans="1:9" x14ac:dyDescent="0.25">
      <c r="A9" s="99"/>
      <c r="B9" s="99"/>
      <c r="C9" s="113" t="s">
        <v>175</v>
      </c>
      <c r="D9" s="113"/>
      <c r="E9" s="101"/>
      <c r="F9" s="101"/>
      <c r="G9" s="100"/>
      <c r="H9" s="112"/>
    </row>
    <row r="10" spans="1:9" x14ac:dyDescent="0.25">
      <c r="A10" s="100">
        <v>1</v>
      </c>
      <c r="B10" s="100">
        <v>51</v>
      </c>
      <c r="C10" s="101" t="s">
        <v>266</v>
      </c>
      <c r="D10" s="101" t="s">
        <v>267</v>
      </c>
      <c r="E10" s="101" t="s">
        <v>61</v>
      </c>
      <c r="F10" s="101" t="s">
        <v>26</v>
      </c>
      <c r="G10" s="103">
        <v>1</v>
      </c>
      <c r="H10" s="100">
        <v>79</v>
      </c>
      <c r="I10" s="138" t="s">
        <v>268</v>
      </c>
    </row>
    <row r="11" spans="1:9" x14ac:dyDescent="0.25">
      <c r="A11" s="100">
        <v>2</v>
      </c>
      <c r="B11" s="100">
        <v>58</v>
      </c>
      <c r="C11" s="101" t="s">
        <v>269</v>
      </c>
      <c r="D11" s="101" t="s">
        <v>270</v>
      </c>
      <c r="E11" s="101" t="s">
        <v>88</v>
      </c>
      <c r="F11" s="101" t="s">
        <v>17</v>
      </c>
      <c r="G11" s="100">
        <v>1</v>
      </c>
      <c r="H11" s="100">
        <v>79</v>
      </c>
      <c r="I11" s="138" t="s">
        <v>271</v>
      </c>
    </row>
    <row r="12" spans="1:9" x14ac:dyDescent="0.25">
      <c r="A12" s="100">
        <v>3</v>
      </c>
      <c r="B12" s="100">
        <v>82</v>
      </c>
      <c r="C12" s="101" t="s">
        <v>272</v>
      </c>
      <c r="D12" s="101" t="s">
        <v>273</v>
      </c>
      <c r="E12" s="101" t="s">
        <v>148</v>
      </c>
      <c r="F12" s="101" t="s">
        <v>49</v>
      </c>
      <c r="G12" s="100">
        <v>1</v>
      </c>
      <c r="H12" s="100">
        <v>79</v>
      </c>
      <c r="I12" s="138" t="s">
        <v>341</v>
      </c>
    </row>
    <row r="13" spans="1:9" x14ac:dyDescent="0.25">
      <c r="A13" s="100"/>
      <c r="B13" s="100"/>
      <c r="C13" s="101"/>
      <c r="D13" s="101"/>
      <c r="E13" s="101"/>
      <c r="F13" s="101"/>
      <c r="G13" s="103"/>
      <c r="H13" s="100"/>
    </row>
    <row r="14" spans="1:9" x14ac:dyDescent="0.25">
      <c r="A14" s="100"/>
      <c r="B14" s="100"/>
      <c r="C14" s="114" t="s">
        <v>201</v>
      </c>
      <c r="D14" s="114"/>
      <c r="E14" s="101"/>
      <c r="F14" s="101"/>
      <c r="G14" s="103"/>
      <c r="H14" s="100"/>
    </row>
    <row r="15" spans="1:9" x14ac:dyDescent="0.25">
      <c r="A15" s="100">
        <v>1</v>
      </c>
      <c r="B15" s="100">
        <v>34</v>
      </c>
      <c r="C15" s="101" t="s">
        <v>274</v>
      </c>
      <c r="D15" s="101" t="s">
        <v>183</v>
      </c>
      <c r="E15" s="101" t="s">
        <v>63</v>
      </c>
      <c r="F15" s="101" t="s">
        <v>17</v>
      </c>
      <c r="G15" s="103">
        <v>2</v>
      </c>
      <c r="H15" s="100">
        <v>79</v>
      </c>
      <c r="I15" s="138" t="s">
        <v>275</v>
      </c>
    </row>
    <row r="16" spans="1:9" x14ac:dyDescent="0.25">
      <c r="A16" s="100">
        <v>2</v>
      </c>
      <c r="B16" s="100">
        <v>36</v>
      </c>
      <c r="C16" s="107" t="s">
        <v>276</v>
      </c>
      <c r="D16" s="99" t="s">
        <v>180</v>
      </c>
      <c r="E16" s="99" t="s">
        <v>20</v>
      </c>
      <c r="F16" s="99" t="s">
        <v>17</v>
      </c>
      <c r="G16" s="100">
        <v>2</v>
      </c>
      <c r="H16" s="100">
        <v>79</v>
      </c>
      <c r="I16" s="138" t="s">
        <v>277</v>
      </c>
    </row>
    <row r="17" spans="1:9" x14ac:dyDescent="0.25">
      <c r="A17" s="100"/>
      <c r="B17" s="100"/>
      <c r="C17" s="101"/>
      <c r="D17" s="101"/>
      <c r="E17" s="101"/>
      <c r="F17" s="101"/>
      <c r="G17" s="100"/>
      <c r="H17" s="100"/>
    </row>
    <row r="18" spans="1:9" x14ac:dyDescent="0.25">
      <c r="A18" s="100"/>
      <c r="B18" s="100"/>
      <c r="C18" s="115" t="s">
        <v>210</v>
      </c>
      <c r="D18" s="115"/>
      <c r="E18" s="101"/>
      <c r="F18" s="101"/>
      <c r="G18" s="103"/>
      <c r="H18" s="100"/>
    </row>
    <row r="19" spans="1:9" x14ac:dyDescent="0.25">
      <c r="A19" s="100">
        <v>1</v>
      </c>
      <c r="B19" s="100">
        <v>15</v>
      </c>
      <c r="C19" s="101" t="s">
        <v>278</v>
      </c>
      <c r="D19" s="101" t="s">
        <v>199</v>
      </c>
      <c r="E19" s="101" t="s">
        <v>88</v>
      </c>
      <c r="F19" s="101" t="s">
        <v>25</v>
      </c>
      <c r="G19" s="100">
        <v>3</v>
      </c>
      <c r="H19" s="100">
        <v>79</v>
      </c>
      <c r="I19" s="138" t="s">
        <v>279</v>
      </c>
    </row>
    <row r="20" spans="1:9" x14ac:dyDescent="0.25">
      <c r="A20" s="100">
        <v>2</v>
      </c>
      <c r="B20" s="100">
        <v>20</v>
      </c>
      <c r="C20" s="101" t="s">
        <v>280</v>
      </c>
      <c r="D20" s="101" t="s">
        <v>229</v>
      </c>
      <c r="E20" s="101" t="s">
        <v>281</v>
      </c>
      <c r="F20" s="101" t="s">
        <v>17</v>
      </c>
      <c r="G20" s="103">
        <v>3</v>
      </c>
      <c r="H20" s="100">
        <v>79</v>
      </c>
      <c r="I20" s="138" t="s">
        <v>282</v>
      </c>
    </row>
    <row r="21" spans="1:9" x14ac:dyDescent="0.25">
      <c r="A21" s="100">
        <v>3</v>
      </c>
      <c r="B21" s="100">
        <v>30</v>
      </c>
      <c r="C21" s="101" t="s">
        <v>283</v>
      </c>
      <c r="D21" s="101" t="s">
        <v>284</v>
      </c>
      <c r="E21" s="101" t="s">
        <v>63</v>
      </c>
      <c r="F21" s="101" t="s">
        <v>26</v>
      </c>
      <c r="G21" s="100">
        <v>3</v>
      </c>
      <c r="H21" s="100">
        <v>79</v>
      </c>
      <c r="I21" s="138" t="s">
        <v>285</v>
      </c>
    </row>
    <row r="22" spans="1:9" x14ac:dyDescent="0.25">
      <c r="A22" s="100">
        <v>4</v>
      </c>
      <c r="B22" s="100">
        <v>26</v>
      </c>
      <c r="C22" s="101" t="s">
        <v>286</v>
      </c>
      <c r="D22" s="101" t="s">
        <v>287</v>
      </c>
      <c r="E22" s="101" t="s">
        <v>95</v>
      </c>
      <c r="F22" s="101" t="s">
        <v>45</v>
      </c>
      <c r="G22" s="100">
        <v>3</v>
      </c>
      <c r="H22" s="100">
        <v>79</v>
      </c>
      <c r="I22" s="138" t="s">
        <v>288</v>
      </c>
    </row>
    <row r="23" spans="1:9" x14ac:dyDescent="0.25">
      <c r="A23" s="100" t="s">
        <v>16</v>
      </c>
      <c r="B23" s="100">
        <v>24</v>
      </c>
      <c r="C23" s="101" t="s">
        <v>289</v>
      </c>
      <c r="D23" s="101" t="s">
        <v>290</v>
      </c>
      <c r="E23" s="101" t="s">
        <v>20</v>
      </c>
      <c r="F23" s="101" t="s">
        <v>49</v>
      </c>
      <c r="G23" s="103">
        <v>3</v>
      </c>
      <c r="H23" s="100">
        <v>79</v>
      </c>
    </row>
    <row r="24" spans="1:9" x14ac:dyDescent="0.25">
      <c r="A24" s="100"/>
      <c r="B24" s="100"/>
      <c r="C24" s="101"/>
      <c r="D24" s="101"/>
      <c r="E24" s="101"/>
      <c r="F24" s="101"/>
      <c r="G24" s="100"/>
      <c r="H24" s="100"/>
    </row>
    <row r="25" spans="1:9" x14ac:dyDescent="0.25">
      <c r="A25" s="100"/>
      <c r="B25" s="100"/>
      <c r="C25" s="116" t="s">
        <v>15</v>
      </c>
      <c r="D25" s="102"/>
      <c r="E25" s="101"/>
      <c r="F25" s="101"/>
      <c r="G25" s="100"/>
      <c r="H25" s="100"/>
    </row>
    <row r="26" spans="1:9" x14ac:dyDescent="0.25">
      <c r="A26" s="100">
        <v>1</v>
      </c>
      <c r="B26" s="100">
        <v>13</v>
      </c>
      <c r="C26" s="101" t="s">
        <v>291</v>
      </c>
      <c r="D26" s="101" t="s">
        <v>292</v>
      </c>
      <c r="E26" s="101" t="s">
        <v>86</v>
      </c>
      <c r="F26" s="101" t="s">
        <v>25</v>
      </c>
      <c r="G26" s="100">
        <v>4</v>
      </c>
      <c r="H26" s="100">
        <v>79</v>
      </c>
      <c r="I26" s="138" t="s">
        <v>293</v>
      </c>
    </row>
    <row r="27" spans="1:9" x14ac:dyDescent="0.25">
      <c r="A27" s="99"/>
      <c r="B27" s="100"/>
      <c r="C27" s="107"/>
      <c r="D27" s="99"/>
      <c r="E27" s="99"/>
      <c r="F27" s="99"/>
      <c r="G27" s="100"/>
      <c r="H27" s="100"/>
    </row>
    <row r="28" spans="1:9" x14ac:dyDescent="0.25">
      <c r="A28" s="99"/>
      <c r="B28" s="100"/>
      <c r="C28" s="101"/>
      <c r="D28" s="101"/>
      <c r="E28" s="101"/>
      <c r="F28" s="101"/>
      <c r="G28" s="100"/>
      <c r="H28" s="100"/>
    </row>
    <row r="29" spans="1:9" x14ac:dyDescent="0.25">
      <c r="A29" s="99"/>
      <c r="B29" s="100"/>
      <c r="C29" s="101"/>
      <c r="D29" s="101"/>
      <c r="E29" s="101"/>
      <c r="F29" s="101"/>
      <c r="G29" s="100"/>
      <c r="H29" s="100"/>
    </row>
    <row r="30" spans="1:9" x14ac:dyDescent="0.25">
      <c r="A30" s="99"/>
      <c r="B30" s="100"/>
      <c r="C30" s="101"/>
      <c r="D30" s="101"/>
      <c r="E30" s="101"/>
      <c r="F30" s="101"/>
      <c r="G30" s="100"/>
      <c r="H30" s="100"/>
    </row>
    <row r="31" spans="1:9" x14ac:dyDescent="0.25">
      <c r="A31" s="99"/>
      <c r="B31" s="100"/>
      <c r="C31" s="101"/>
      <c r="D31" s="101"/>
      <c r="E31" s="101"/>
      <c r="F31" s="101"/>
      <c r="G31" s="100"/>
      <c r="H31" s="100"/>
    </row>
    <row r="32" spans="1:9" x14ac:dyDescent="0.25">
      <c r="A32" s="99"/>
      <c r="B32" s="100"/>
      <c r="C32" s="101"/>
      <c r="D32" s="101"/>
      <c r="E32" s="101"/>
      <c r="F32" s="101"/>
      <c r="G32" s="100"/>
      <c r="H32" s="100"/>
    </row>
    <row r="33" spans="2:8" x14ac:dyDescent="0.25">
      <c r="B33" s="100"/>
      <c r="C33" s="101"/>
      <c r="D33" s="101"/>
      <c r="E33" s="101"/>
      <c r="F33" s="101"/>
      <c r="G33" s="100"/>
      <c r="H33" s="100"/>
    </row>
    <row r="34" spans="2:8" x14ac:dyDescent="0.25">
      <c r="B34" s="100"/>
      <c r="C34" s="101"/>
      <c r="D34" s="101"/>
      <c r="E34" s="101"/>
      <c r="F34" s="101"/>
      <c r="G34" s="100"/>
      <c r="H34" s="100"/>
    </row>
    <row r="35" spans="2:8" x14ac:dyDescent="0.25">
      <c r="B35" s="100"/>
      <c r="C35" s="101"/>
      <c r="D35" s="101"/>
      <c r="E35" s="101"/>
      <c r="F35" s="101"/>
      <c r="G35" s="100"/>
      <c r="H35" s="100"/>
    </row>
    <row r="36" spans="2:8" x14ac:dyDescent="0.25">
      <c r="B36" s="100"/>
      <c r="C36" s="101"/>
      <c r="D36" s="101"/>
      <c r="E36" s="101"/>
      <c r="F36" s="101"/>
      <c r="G36" s="100"/>
      <c r="H36" s="100"/>
    </row>
    <row r="37" spans="2:8" x14ac:dyDescent="0.25">
      <c r="B37" s="100"/>
      <c r="C37" s="101"/>
      <c r="D37" s="101"/>
      <c r="E37" s="101"/>
      <c r="F37" s="101"/>
      <c r="G37" s="100"/>
      <c r="H37" s="100"/>
    </row>
    <row r="38" spans="2:8" x14ac:dyDescent="0.25">
      <c r="B38" s="100"/>
      <c r="C38" s="101"/>
      <c r="D38" s="101"/>
      <c r="E38" s="101"/>
      <c r="F38" s="101"/>
      <c r="G38" s="100"/>
      <c r="H38" s="100"/>
    </row>
    <row r="39" spans="2:8" x14ac:dyDescent="0.25">
      <c r="B39" s="100"/>
      <c r="C39" s="101"/>
      <c r="D39" s="101"/>
      <c r="E39" s="101"/>
      <c r="F39" s="101"/>
      <c r="G39" s="100"/>
      <c r="H39" s="100"/>
    </row>
    <row r="40" spans="2:8" x14ac:dyDescent="0.25">
      <c r="B40" s="100"/>
      <c r="C40" s="101"/>
      <c r="D40" s="101"/>
      <c r="E40" s="101"/>
      <c r="F40" s="101"/>
      <c r="G40" s="100"/>
      <c r="H40" s="100"/>
    </row>
    <row r="41" spans="2:8" x14ac:dyDescent="0.25">
      <c r="B41" s="100"/>
      <c r="C41" s="101"/>
      <c r="D41" s="101"/>
      <c r="E41" s="101"/>
      <c r="F41" s="101"/>
      <c r="G41" s="100"/>
      <c r="H41" s="100"/>
    </row>
    <row r="42" spans="2:8" x14ac:dyDescent="0.25">
      <c r="B42" s="100"/>
      <c r="C42" s="101"/>
      <c r="D42" s="101"/>
      <c r="E42" s="101"/>
      <c r="F42" s="101"/>
      <c r="G42" s="100"/>
      <c r="H42" s="100"/>
    </row>
    <row r="43" spans="2:8" x14ac:dyDescent="0.25">
      <c r="B43" s="100"/>
      <c r="C43" s="101"/>
      <c r="D43" s="101"/>
      <c r="E43" s="101"/>
      <c r="F43" s="101"/>
      <c r="G43" s="100"/>
      <c r="H43" s="100"/>
    </row>
    <row r="44" spans="2:8" x14ac:dyDescent="0.25">
      <c r="B44" s="100"/>
      <c r="C44" s="101"/>
      <c r="D44" s="101"/>
      <c r="E44" s="101"/>
      <c r="F44" s="101"/>
      <c r="G44" s="100"/>
      <c r="H44" s="100"/>
    </row>
    <row r="45" spans="2:8" x14ac:dyDescent="0.25">
      <c r="B45" s="100"/>
      <c r="C45" s="101"/>
      <c r="D45" s="101"/>
      <c r="E45" s="101"/>
      <c r="F45" s="101"/>
      <c r="G45" s="100"/>
      <c r="H45" s="100"/>
    </row>
    <row r="46" spans="2:8" x14ac:dyDescent="0.25">
      <c r="B46" s="100"/>
      <c r="C46" s="101"/>
      <c r="D46" s="101"/>
      <c r="E46" s="101"/>
      <c r="F46" s="101"/>
      <c r="G46" s="100"/>
      <c r="H46" s="100"/>
    </row>
    <row r="47" spans="2:8" x14ac:dyDescent="0.25">
      <c r="B47" s="100"/>
      <c r="C47" s="101"/>
      <c r="D47" s="101"/>
      <c r="E47" s="101"/>
      <c r="F47" s="101"/>
      <c r="G47" s="100"/>
      <c r="H47" s="100"/>
    </row>
    <row r="48" spans="2:8" x14ac:dyDescent="0.25">
      <c r="B48" s="100"/>
      <c r="C48" s="101"/>
      <c r="D48" s="101"/>
      <c r="E48" s="101"/>
      <c r="F48" s="101"/>
      <c r="G48" s="100"/>
      <c r="H48" s="100"/>
    </row>
    <row r="49" spans="2:8" x14ac:dyDescent="0.25">
      <c r="B49" s="100"/>
      <c r="C49" s="101"/>
      <c r="D49" s="101"/>
      <c r="E49" s="101"/>
      <c r="F49" s="101"/>
      <c r="G49" s="100"/>
      <c r="H49" s="100"/>
    </row>
    <row r="50" spans="2:8" x14ac:dyDescent="0.25">
      <c r="B50" s="100"/>
      <c r="C50" s="101"/>
      <c r="D50" s="101"/>
      <c r="E50" s="101"/>
      <c r="F50" s="101"/>
      <c r="G50" s="100"/>
      <c r="H50" s="100"/>
    </row>
    <row r="51" spans="2:8" x14ac:dyDescent="0.25">
      <c r="B51" s="100"/>
      <c r="C51" s="101"/>
      <c r="D51" s="101"/>
      <c r="E51" s="101"/>
      <c r="F51" s="101"/>
      <c r="G51" s="100"/>
      <c r="H51" s="100"/>
    </row>
    <row r="52" spans="2:8" x14ac:dyDescent="0.25">
      <c r="B52" s="100"/>
      <c r="C52" s="101"/>
      <c r="D52" s="101"/>
      <c r="E52" s="101"/>
      <c r="F52" s="101"/>
      <c r="G52" s="100"/>
      <c r="H52" s="100"/>
    </row>
    <row r="53" spans="2:8" x14ac:dyDescent="0.25">
      <c r="B53" s="99"/>
      <c r="C53" s="101"/>
      <c r="D53" s="101"/>
      <c r="E53" s="101"/>
      <c r="F53" s="101"/>
      <c r="G53" s="100"/>
      <c r="H53" s="100"/>
    </row>
    <row r="54" spans="2:8" x14ac:dyDescent="0.25">
      <c r="B54" s="99"/>
      <c r="C54" s="101"/>
      <c r="D54" s="101"/>
      <c r="E54" s="101"/>
      <c r="F54" s="101"/>
      <c r="G54" s="100"/>
      <c r="H54" s="100"/>
    </row>
    <row r="55" spans="2:8" x14ac:dyDescent="0.25">
      <c r="B55" s="99"/>
      <c r="C55" s="101"/>
      <c r="D55" s="101"/>
      <c r="E55" s="101"/>
      <c r="F55" s="101"/>
      <c r="G55" s="100"/>
      <c r="H55" s="100"/>
    </row>
    <row r="56" spans="2:8" x14ac:dyDescent="0.25">
      <c r="B56" s="99"/>
      <c r="C56" s="101"/>
      <c r="D56" s="101"/>
      <c r="E56" s="101"/>
      <c r="F56" s="101"/>
      <c r="G56" s="100"/>
      <c r="H56" s="100"/>
    </row>
    <row r="57" spans="2:8" x14ac:dyDescent="0.25">
      <c r="B57" s="99"/>
      <c r="C57" s="101"/>
      <c r="D57" s="101"/>
      <c r="E57" s="101"/>
      <c r="F57" s="101"/>
      <c r="G57" s="100"/>
      <c r="H57" s="100"/>
    </row>
    <row r="58" spans="2:8" x14ac:dyDescent="0.25">
      <c r="B58" s="99"/>
      <c r="C58" s="107"/>
      <c r="D58" s="99"/>
      <c r="E58" s="99"/>
      <c r="F58" s="99"/>
      <c r="G58" s="100"/>
      <c r="H58" s="100"/>
    </row>
    <row r="59" spans="2:8" x14ac:dyDescent="0.25">
      <c r="B59" s="99"/>
      <c r="C59" s="101"/>
      <c r="D59" s="101"/>
      <c r="E59" s="101"/>
      <c r="F59" s="101"/>
      <c r="G59" s="100"/>
      <c r="H59" s="100"/>
    </row>
    <row r="60" spans="2:8" x14ac:dyDescent="0.25">
      <c r="B60" s="99"/>
      <c r="C60" s="101"/>
      <c r="D60" s="101"/>
      <c r="E60" s="101"/>
      <c r="F60" s="101"/>
      <c r="G60" s="100"/>
      <c r="H60" s="100"/>
    </row>
    <row r="61" spans="2:8" x14ac:dyDescent="0.25">
      <c r="B61" s="99"/>
      <c r="C61" s="101"/>
      <c r="D61" s="101"/>
      <c r="E61" s="101"/>
      <c r="F61" s="101"/>
      <c r="G61" s="100"/>
      <c r="H61" s="100"/>
    </row>
    <row r="62" spans="2:8" x14ac:dyDescent="0.25">
      <c r="B62" s="99"/>
      <c r="C62" s="101"/>
      <c r="D62" s="101"/>
      <c r="E62" s="101"/>
      <c r="F62" s="101"/>
      <c r="G62" s="100"/>
      <c r="H62" s="10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N18" sqref="N18"/>
    </sheetView>
  </sheetViews>
  <sheetFormatPr baseColWidth="10" defaultRowHeight="15" x14ac:dyDescent="0.25"/>
  <cols>
    <col min="1" max="1" width="4.28515625" bestFit="1" customWidth="1"/>
    <col min="2" max="2" width="6.85546875" bestFit="1" customWidth="1"/>
    <col min="4" max="4" width="12" bestFit="1" customWidth="1"/>
    <col min="5" max="5" width="17.28515625" bestFit="1" customWidth="1"/>
    <col min="6" max="6" width="8.5703125" style="118" bestFit="1" customWidth="1"/>
    <col min="7" max="8" width="4.42578125" bestFit="1" customWidth="1"/>
    <col min="9" max="9" width="7" bestFit="1" customWidth="1"/>
  </cols>
  <sheetData>
    <row r="1" spans="1:9" x14ac:dyDescent="0.25">
      <c r="A1" s="132" t="s">
        <v>160</v>
      </c>
      <c r="B1" s="124"/>
      <c r="C1" s="132"/>
      <c r="D1" s="132"/>
      <c r="E1" s="132"/>
      <c r="F1" s="132"/>
      <c r="G1" s="132"/>
      <c r="H1" s="146"/>
      <c r="I1" s="146"/>
    </row>
    <row r="2" spans="1:9" x14ac:dyDescent="0.25">
      <c r="A2" s="132" t="s">
        <v>161</v>
      </c>
      <c r="B2" s="124"/>
      <c r="C2" s="132"/>
      <c r="D2" s="132"/>
      <c r="E2" s="132"/>
      <c r="F2" s="132"/>
      <c r="G2" s="132"/>
      <c r="H2" s="146"/>
      <c r="I2" s="146"/>
    </row>
    <row r="3" spans="1:9" x14ac:dyDescent="0.25">
      <c r="A3" s="132" t="s">
        <v>162</v>
      </c>
      <c r="B3" s="124"/>
      <c r="C3" s="132"/>
      <c r="D3" s="132"/>
      <c r="E3" s="132"/>
      <c r="F3" s="132"/>
      <c r="G3" s="132"/>
      <c r="H3" s="146"/>
      <c r="I3" s="146"/>
    </row>
    <row r="4" spans="1:9" x14ac:dyDescent="0.25">
      <c r="A4" s="124"/>
      <c r="B4" s="124"/>
      <c r="C4" s="132"/>
      <c r="D4" s="132"/>
      <c r="E4" s="132"/>
      <c r="F4" s="132"/>
      <c r="G4" s="132"/>
      <c r="H4" s="146"/>
      <c r="I4" s="146"/>
    </row>
    <row r="5" spans="1:9" x14ac:dyDescent="0.25">
      <c r="A5" s="130" t="s">
        <v>163</v>
      </c>
      <c r="B5" s="129"/>
      <c r="C5" s="129"/>
      <c r="D5" s="129"/>
      <c r="E5" s="129"/>
      <c r="F5" s="145"/>
      <c r="G5" s="129"/>
      <c r="H5" s="131"/>
      <c r="I5" s="133"/>
    </row>
    <row r="7" spans="1:9" x14ac:dyDescent="0.25">
      <c r="A7" s="125" t="s">
        <v>164</v>
      </c>
      <c r="B7" s="125" t="s">
        <v>165</v>
      </c>
      <c r="C7" s="125" t="s">
        <v>166</v>
      </c>
      <c r="D7" s="125" t="s">
        <v>167</v>
      </c>
      <c r="E7" s="125" t="s">
        <v>4</v>
      </c>
      <c r="F7" s="125" t="s">
        <v>168</v>
      </c>
      <c r="G7" s="125" t="s">
        <v>1</v>
      </c>
      <c r="H7" s="127" t="s">
        <v>169</v>
      </c>
      <c r="I7" s="134" t="s">
        <v>170</v>
      </c>
    </row>
    <row r="8" spans="1:9" x14ac:dyDescent="0.25">
      <c r="A8" s="125"/>
      <c r="B8" s="125"/>
      <c r="C8" s="125"/>
      <c r="D8" s="125"/>
      <c r="E8" s="125"/>
      <c r="F8" s="125"/>
      <c r="G8" s="125"/>
      <c r="H8" s="127"/>
      <c r="I8" s="134"/>
    </row>
    <row r="9" spans="1:9" x14ac:dyDescent="0.25">
      <c r="A9" s="148"/>
      <c r="B9" s="126"/>
      <c r="C9" s="140" t="s">
        <v>238</v>
      </c>
      <c r="D9" s="119"/>
      <c r="E9" s="119"/>
      <c r="F9" s="120"/>
      <c r="G9" s="119"/>
      <c r="H9" s="118"/>
      <c r="I9" s="117"/>
    </row>
    <row r="10" spans="1:9" x14ac:dyDescent="0.25">
      <c r="A10" s="118">
        <v>1</v>
      </c>
      <c r="B10" s="118">
        <v>2</v>
      </c>
      <c r="C10" s="121" t="s">
        <v>294</v>
      </c>
      <c r="D10" s="121" t="s">
        <v>203</v>
      </c>
      <c r="E10" s="121" t="s">
        <v>48</v>
      </c>
      <c r="F10" s="123" t="s">
        <v>157</v>
      </c>
      <c r="G10" s="137" t="s">
        <v>159</v>
      </c>
      <c r="H10" s="137">
        <v>86</v>
      </c>
      <c r="I10" s="147">
        <v>0.55625000000000002</v>
      </c>
    </row>
    <row r="11" spans="1:9" x14ac:dyDescent="0.25">
      <c r="A11" s="149"/>
      <c r="B11" s="118"/>
      <c r="C11" s="121"/>
      <c r="D11" s="121"/>
      <c r="E11" s="121"/>
      <c r="F11" s="123"/>
      <c r="G11" s="137"/>
      <c r="H11" s="137"/>
      <c r="I11" s="139"/>
    </row>
    <row r="12" spans="1:9" x14ac:dyDescent="0.25">
      <c r="A12" s="149"/>
      <c r="B12" s="118"/>
      <c r="C12" s="141" t="s">
        <v>175</v>
      </c>
      <c r="D12" s="141"/>
      <c r="E12" s="121"/>
      <c r="F12" s="123"/>
      <c r="G12" s="118"/>
      <c r="H12" s="138"/>
      <c r="I12" s="117"/>
    </row>
    <row r="13" spans="1:9" x14ac:dyDescent="0.25">
      <c r="A13" s="118">
        <v>1</v>
      </c>
      <c r="B13" s="118">
        <v>52</v>
      </c>
      <c r="C13" s="121" t="s">
        <v>295</v>
      </c>
      <c r="D13" s="121" t="s">
        <v>296</v>
      </c>
      <c r="E13" s="121" t="s">
        <v>21</v>
      </c>
      <c r="F13" s="123" t="s">
        <v>45</v>
      </c>
      <c r="G13" s="118">
        <v>1</v>
      </c>
      <c r="H13" s="118">
        <v>86</v>
      </c>
      <c r="I13" s="138" t="s">
        <v>297</v>
      </c>
    </row>
    <row r="14" spans="1:9" x14ac:dyDescent="0.25">
      <c r="A14" s="118">
        <v>2</v>
      </c>
      <c r="B14" s="118">
        <v>68</v>
      </c>
      <c r="C14" s="121" t="s">
        <v>298</v>
      </c>
      <c r="D14" s="121" t="s">
        <v>183</v>
      </c>
      <c r="E14" s="121" t="s">
        <v>299</v>
      </c>
      <c r="F14" s="123" t="s">
        <v>45</v>
      </c>
      <c r="G14" s="123">
        <v>1</v>
      </c>
      <c r="H14" s="118">
        <v>86</v>
      </c>
      <c r="I14" s="138" t="s">
        <v>190</v>
      </c>
    </row>
    <row r="15" spans="1:9" x14ac:dyDescent="0.25">
      <c r="A15" s="118">
        <v>3</v>
      </c>
      <c r="B15" s="118">
        <v>59</v>
      </c>
      <c r="C15" s="121" t="s">
        <v>300</v>
      </c>
      <c r="D15" s="121" t="s">
        <v>301</v>
      </c>
      <c r="E15" s="121" t="s">
        <v>21</v>
      </c>
      <c r="F15" s="123" t="s">
        <v>49</v>
      </c>
      <c r="G15" s="118">
        <v>1</v>
      </c>
      <c r="H15" s="118">
        <v>86</v>
      </c>
      <c r="I15" s="138" t="s">
        <v>343</v>
      </c>
    </row>
    <row r="16" spans="1:9" x14ac:dyDescent="0.25">
      <c r="A16" s="118">
        <v>4</v>
      </c>
      <c r="B16" s="118">
        <v>54</v>
      </c>
      <c r="C16" s="121" t="s">
        <v>303</v>
      </c>
      <c r="D16" s="121" t="s">
        <v>229</v>
      </c>
      <c r="E16" s="121" t="s">
        <v>21</v>
      </c>
      <c r="F16" s="123" t="s">
        <v>49</v>
      </c>
      <c r="G16" s="118">
        <v>1</v>
      </c>
      <c r="H16" s="118">
        <v>86</v>
      </c>
      <c r="I16" s="138" t="s">
        <v>304</v>
      </c>
    </row>
    <row r="17" spans="1:9" x14ac:dyDescent="0.25">
      <c r="A17" s="118">
        <v>5</v>
      </c>
      <c r="B17" s="118">
        <v>49</v>
      </c>
      <c r="C17" s="121" t="s">
        <v>305</v>
      </c>
      <c r="D17" s="121" t="s">
        <v>226</v>
      </c>
      <c r="E17" s="121" t="s">
        <v>299</v>
      </c>
      <c r="F17" s="123" t="s">
        <v>17</v>
      </c>
      <c r="G17" s="123">
        <v>1</v>
      </c>
      <c r="H17" s="118">
        <v>86</v>
      </c>
      <c r="I17" s="138" t="s">
        <v>195</v>
      </c>
    </row>
    <row r="18" spans="1:9" x14ac:dyDescent="0.25">
      <c r="A18" s="118">
        <v>6</v>
      </c>
      <c r="B18" s="118">
        <v>46</v>
      </c>
      <c r="C18" s="121" t="s">
        <v>307</v>
      </c>
      <c r="D18" s="121" t="s">
        <v>264</v>
      </c>
      <c r="E18" s="121" t="s">
        <v>31</v>
      </c>
      <c r="F18" s="123" t="s">
        <v>17</v>
      </c>
      <c r="G18" s="118">
        <v>1</v>
      </c>
      <c r="H18" s="118">
        <v>86</v>
      </c>
      <c r="I18" s="138" t="s">
        <v>344</v>
      </c>
    </row>
    <row r="19" spans="1:9" x14ac:dyDescent="0.25">
      <c r="A19" s="118">
        <v>7</v>
      </c>
      <c r="B19" s="118">
        <v>57</v>
      </c>
      <c r="C19" s="121" t="s">
        <v>308</v>
      </c>
      <c r="D19" s="121" t="s">
        <v>226</v>
      </c>
      <c r="E19" s="121" t="s">
        <v>21</v>
      </c>
      <c r="F19" s="123" t="s">
        <v>17</v>
      </c>
      <c r="G19" s="118">
        <v>1</v>
      </c>
      <c r="H19" s="118">
        <v>86</v>
      </c>
      <c r="I19" s="138" t="s">
        <v>309</v>
      </c>
    </row>
    <row r="20" spans="1:9" x14ac:dyDescent="0.25">
      <c r="A20" s="118" t="s">
        <v>16</v>
      </c>
      <c r="B20" s="118">
        <v>43</v>
      </c>
      <c r="C20" s="121" t="s">
        <v>310</v>
      </c>
      <c r="D20" s="121" t="s">
        <v>311</v>
      </c>
      <c r="E20" s="121" t="s">
        <v>107</v>
      </c>
      <c r="F20" s="123" t="s">
        <v>32</v>
      </c>
      <c r="G20" s="123">
        <v>1</v>
      </c>
      <c r="H20" s="118">
        <v>86</v>
      </c>
      <c r="I20" s="138"/>
    </row>
    <row r="21" spans="1:9" x14ac:dyDescent="0.25">
      <c r="A21" s="149"/>
      <c r="B21" s="118"/>
      <c r="C21" s="121"/>
      <c r="D21" s="121"/>
      <c r="E21" s="121"/>
      <c r="F21" s="123"/>
      <c r="G21" s="123"/>
      <c r="H21" s="118"/>
      <c r="I21" s="147"/>
    </row>
    <row r="22" spans="1:9" x14ac:dyDescent="0.25">
      <c r="A22" s="149"/>
      <c r="B22" s="118"/>
      <c r="C22" s="142" t="s">
        <v>201</v>
      </c>
      <c r="D22" s="142"/>
      <c r="E22" s="121"/>
      <c r="F22" s="123"/>
      <c r="G22" s="123"/>
      <c r="H22" s="118"/>
      <c r="I22" s="147"/>
    </row>
    <row r="23" spans="1:9" x14ac:dyDescent="0.25">
      <c r="A23" s="118">
        <v>1</v>
      </c>
      <c r="B23" s="118">
        <v>39</v>
      </c>
      <c r="C23" s="121" t="s">
        <v>312</v>
      </c>
      <c r="D23" s="121" t="s">
        <v>313</v>
      </c>
      <c r="E23" s="121" t="s">
        <v>48</v>
      </c>
      <c r="F23" s="123" t="s">
        <v>25</v>
      </c>
      <c r="G23" s="118">
        <v>2</v>
      </c>
      <c r="H23" s="118">
        <v>86</v>
      </c>
      <c r="I23" s="138" t="s">
        <v>345</v>
      </c>
    </row>
    <row r="24" spans="1:9" x14ac:dyDescent="0.25">
      <c r="A24" s="118">
        <v>2</v>
      </c>
      <c r="B24" s="118">
        <v>35</v>
      </c>
      <c r="C24" s="128" t="s">
        <v>314</v>
      </c>
      <c r="D24" s="117" t="s">
        <v>234</v>
      </c>
      <c r="E24" s="117" t="s">
        <v>31</v>
      </c>
      <c r="F24" s="118" t="s">
        <v>32</v>
      </c>
      <c r="G24" s="118">
        <v>2</v>
      </c>
      <c r="H24" s="118">
        <v>86</v>
      </c>
      <c r="I24" s="138" t="s">
        <v>315</v>
      </c>
    </row>
    <row r="25" spans="1:9" x14ac:dyDescent="0.25">
      <c r="A25" s="118">
        <v>3</v>
      </c>
      <c r="B25" s="118">
        <v>41</v>
      </c>
      <c r="C25" s="121" t="s">
        <v>316</v>
      </c>
      <c r="D25" s="121" t="s">
        <v>226</v>
      </c>
      <c r="E25" s="121" t="s">
        <v>31</v>
      </c>
      <c r="F25" s="123" t="s">
        <v>32</v>
      </c>
      <c r="G25" s="118">
        <v>2</v>
      </c>
      <c r="H25" s="118">
        <v>86</v>
      </c>
      <c r="I25" s="138" t="s">
        <v>317</v>
      </c>
    </row>
    <row r="26" spans="1:9" x14ac:dyDescent="0.25">
      <c r="A26" s="118">
        <v>4</v>
      </c>
      <c r="B26" s="118">
        <v>37</v>
      </c>
      <c r="C26" s="121" t="s">
        <v>294</v>
      </c>
      <c r="D26" s="121" t="s">
        <v>231</v>
      </c>
      <c r="E26" s="121" t="s">
        <v>48</v>
      </c>
      <c r="F26" s="123" t="s">
        <v>26</v>
      </c>
      <c r="G26" s="118">
        <v>2</v>
      </c>
      <c r="H26" s="118">
        <v>86</v>
      </c>
      <c r="I26" s="138" t="s">
        <v>318</v>
      </c>
    </row>
    <row r="27" spans="1:9" x14ac:dyDescent="0.25">
      <c r="A27" s="118">
        <v>5</v>
      </c>
      <c r="B27" s="118">
        <v>71</v>
      </c>
      <c r="C27" s="121" t="s">
        <v>319</v>
      </c>
      <c r="D27" s="121" t="s">
        <v>320</v>
      </c>
      <c r="E27" s="121" t="s">
        <v>31</v>
      </c>
      <c r="F27" s="123" t="s">
        <v>52</v>
      </c>
      <c r="G27" s="118">
        <v>2</v>
      </c>
      <c r="H27" s="118">
        <v>86</v>
      </c>
      <c r="I27" s="138" t="s">
        <v>321</v>
      </c>
    </row>
    <row r="28" spans="1:9" x14ac:dyDescent="0.25">
      <c r="A28" s="118" t="s">
        <v>16</v>
      </c>
      <c r="B28" s="118">
        <v>33</v>
      </c>
      <c r="C28" s="121" t="s">
        <v>322</v>
      </c>
      <c r="D28" s="121" t="s">
        <v>290</v>
      </c>
      <c r="E28" s="121" t="s">
        <v>31</v>
      </c>
      <c r="F28" s="123" t="s">
        <v>17</v>
      </c>
      <c r="G28" s="123">
        <v>2</v>
      </c>
      <c r="H28" s="118">
        <v>86</v>
      </c>
      <c r="I28" s="138"/>
    </row>
    <row r="29" spans="1:9" x14ac:dyDescent="0.25">
      <c r="A29" s="149"/>
      <c r="B29" s="118"/>
      <c r="C29" s="121"/>
      <c r="D29" s="121"/>
      <c r="E29" s="121"/>
      <c r="F29" s="123"/>
      <c r="G29" s="118"/>
      <c r="H29" s="118"/>
      <c r="I29" s="147"/>
    </row>
    <row r="30" spans="1:9" x14ac:dyDescent="0.25">
      <c r="A30" s="149"/>
      <c r="B30" s="118"/>
      <c r="C30" s="143" t="s">
        <v>210</v>
      </c>
      <c r="D30" s="143"/>
      <c r="E30" s="121"/>
      <c r="F30" s="123"/>
      <c r="G30" s="123"/>
      <c r="H30" s="118"/>
      <c r="I30" s="147"/>
    </row>
    <row r="31" spans="1:9" x14ac:dyDescent="0.25">
      <c r="A31" s="118">
        <v>1</v>
      </c>
      <c r="B31" s="118">
        <v>22</v>
      </c>
      <c r="C31" s="121" t="s">
        <v>266</v>
      </c>
      <c r="D31" s="121" t="s">
        <v>323</v>
      </c>
      <c r="E31" s="121" t="s">
        <v>93</v>
      </c>
      <c r="F31" s="123" t="s">
        <v>26</v>
      </c>
      <c r="G31" s="123">
        <v>3</v>
      </c>
      <c r="H31" s="118">
        <v>86</v>
      </c>
      <c r="I31" s="138" t="s">
        <v>324</v>
      </c>
    </row>
    <row r="32" spans="1:9" x14ac:dyDescent="0.25">
      <c r="A32" s="118">
        <v>2</v>
      </c>
      <c r="B32" s="118">
        <v>28</v>
      </c>
      <c r="C32" s="121" t="s">
        <v>325</v>
      </c>
      <c r="D32" s="121" t="s">
        <v>326</v>
      </c>
      <c r="E32" s="121" t="s">
        <v>299</v>
      </c>
      <c r="F32" s="123" t="s">
        <v>17</v>
      </c>
      <c r="G32" s="123">
        <v>3</v>
      </c>
      <c r="H32" s="118">
        <v>86</v>
      </c>
      <c r="I32" s="138" t="s">
        <v>327</v>
      </c>
    </row>
    <row r="33" spans="1:9" x14ac:dyDescent="0.25">
      <c r="A33" s="118">
        <v>3</v>
      </c>
      <c r="B33" s="118">
        <v>16</v>
      </c>
      <c r="C33" s="121" t="s">
        <v>328</v>
      </c>
      <c r="D33" s="121" t="s">
        <v>329</v>
      </c>
      <c r="E33" s="121" t="s">
        <v>330</v>
      </c>
      <c r="F33" s="123" t="s">
        <v>45</v>
      </c>
      <c r="G33" s="118">
        <v>3</v>
      </c>
      <c r="H33" s="118">
        <v>86</v>
      </c>
      <c r="I33" s="138" t="s">
        <v>331</v>
      </c>
    </row>
    <row r="34" spans="1:9" x14ac:dyDescent="0.25">
      <c r="A34" s="149"/>
      <c r="B34" s="118"/>
      <c r="C34" s="121"/>
      <c r="D34" s="121"/>
      <c r="E34" s="121"/>
      <c r="F34" s="123"/>
      <c r="G34" s="118"/>
      <c r="H34" s="118"/>
      <c r="I34" s="147"/>
    </row>
    <row r="35" spans="1:9" x14ac:dyDescent="0.25">
      <c r="A35" s="149"/>
      <c r="B35" s="118"/>
      <c r="C35" s="144" t="s">
        <v>15</v>
      </c>
      <c r="D35" s="122"/>
      <c r="E35" s="121"/>
      <c r="F35" s="123"/>
      <c r="G35" s="118"/>
      <c r="H35" s="118"/>
      <c r="I35" s="147"/>
    </row>
    <row r="36" spans="1:9" x14ac:dyDescent="0.25">
      <c r="A36" s="118">
        <v>1</v>
      </c>
      <c r="B36" s="118">
        <v>73</v>
      </c>
      <c r="C36" s="121" t="s">
        <v>333</v>
      </c>
      <c r="D36" s="121" t="s">
        <v>334</v>
      </c>
      <c r="E36" s="121" t="s">
        <v>93</v>
      </c>
      <c r="F36" s="123" t="s">
        <v>26</v>
      </c>
      <c r="G36" s="118">
        <v>4</v>
      </c>
      <c r="H36" s="118">
        <v>86</v>
      </c>
      <c r="I36" s="138" t="s">
        <v>335</v>
      </c>
    </row>
    <row r="37" spans="1:9" x14ac:dyDescent="0.25">
      <c r="A37" s="118">
        <v>2</v>
      </c>
      <c r="B37" s="118">
        <v>9</v>
      </c>
      <c r="C37" s="121" t="s">
        <v>336</v>
      </c>
      <c r="D37" s="121" t="s">
        <v>267</v>
      </c>
      <c r="E37" s="121" t="s">
        <v>31</v>
      </c>
      <c r="F37" s="123" t="s">
        <v>25</v>
      </c>
      <c r="G37" s="118">
        <v>4</v>
      </c>
      <c r="H37" s="118">
        <v>86</v>
      </c>
      <c r="I37" s="138" t="s">
        <v>337</v>
      </c>
    </row>
    <row r="38" spans="1:9" x14ac:dyDescent="0.25">
      <c r="A38" s="118" t="s">
        <v>16</v>
      </c>
      <c r="B38" s="118">
        <v>5</v>
      </c>
      <c r="C38" s="121" t="s">
        <v>332</v>
      </c>
      <c r="D38" s="121" t="s">
        <v>313</v>
      </c>
      <c r="E38" s="121" t="s">
        <v>21</v>
      </c>
      <c r="F38" s="123" t="s">
        <v>25</v>
      </c>
      <c r="G38" s="118">
        <v>4</v>
      </c>
      <c r="H38" s="118">
        <v>86</v>
      </c>
      <c r="I38" s="147"/>
    </row>
    <row r="39" spans="1:9" x14ac:dyDescent="0.25">
      <c r="A39" s="117"/>
      <c r="B39" s="117"/>
      <c r="C39" s="128"/>
      <c r="D39" s="117"/>
      <c r="E39" s="117"/>
      <c r="G39" s="118"/>
      <c r="H39" s="118"/>
      <c r="I39" s="117"/>
    </row>
    <row r="40" spans="1:9" x14ac:dyDescent="0.25">
      <c r="A40" s="117"/>
      <c r="B40" s="117"/>
      <c r="C40" s="121"/>
      <c r="D40" s="121"/>
      <c r="E40" s="121"/>
      <c r="F40" s="123"/>
      <c r="G40" s="118"/>
      <c r="H40" s="118"/>
      <c r="I40" s="117"/>
    </row>
    <row r="41" spans="1:9" x14ac:dyDescent="0.25">
      <c r="A41" s="117"/>
      <c r="B41" s="117"/>
      <c r="C41" s="121"/>
      <c r="D41" s="121"/>
      <c r="E41" s="121"/>
      <c r="F41" s="123"/>
      <c r="G41" s="118"/>
      <c r="H41" s="118"/>
      <c r="I41" s="117"/>
    </row>
    <row r="42" spans="1:9" x14ac:dyDescent="0.25">
      <c r="A42" s="117"/>
      <c r="B42" s="117"/>
      <c r="C42" s="121"/>
      <c r="D42" s="121"/>
      <c r="E42" s="121"/>
      <c r="F42" s="123"/>
      <c r="G42" s="118"/>
      <c r="H42" s="118"/>
      <c r="I42" s="117"/>
    </row>
    <row r="43" spans="1:9" x14ac:dyDescent="0.25">
      <c r="A43" s="117"/>
      <c r="B43" s="117"/>
      <c r="C43" s="121"/>
      <c r="D43" s="121"/>
      <c r="E43" s="121"/>
      <c r="F43" s="123"/>
      <c r="G43" s="118"/>
      <c r="H43" s="118"/>
      <c r="I43" s="117"/>
    </row>
    <row r="44" spans="1:9" x14ac:dyDescent="0.25">
      <c r="A44" s="117"/>
      <c r="B44" s="117"/>
      <c r="C44" s="121"/>
      <c r="D44" s="121"/>
      <c r="E44" s="121"/>
      <c r="F44" s="123"/>
      <c r="G44" s="118"/>
      <c r="H44" s="118"/>
      <c r="I44" s="117"/>
    </row>
    <row r="45" spans="1:9" x14ac:dyDescent="0.25">
      <c r="A45" s="117"/>
      <c r="B45" s="117"/>
      <c r="C45" s="121"/>
      <c r="D45" s="121"/>
      <c r="E45" s="121"/>
      <c r="F45" s="123"/>
      <c r="G45" s="118"/>
      <c r="H45" s="118"/>
      <c r="I45" s="117"/>
    </row>
    <row r="46" spans="1:9" x14ac:dyDescent="0.25">
      <c r="A46" s="117"/>
      <c r="B46" s="117"/>
      <c r="C46" s="121"/>
      <c r="D46" s="121"/>
      <c r="E46" s="121"/>
      <c r="F46" s="123"/>
      <c r="G46" s="118"/>
      <c r="H46" s="118"/>
      <c r="I46" s="117"/>
    </row>
    <row r="47" spans="1:9" x14ac:dyDescent="0.25">
      <c r="A47" s="117"/>
      <c r="B47" s="117"/>
      <c r="C47" s="121"/>
      <c r="D47" s="121"/>
      <c r="E47" s="121"/>
      <c r="F47" s="123"/>
      <c r="G47" s="118"/>
      <c r="H47" s="118"/>
      <c r="I47" s="117"/>
    </row>
    <row r="48" spans="1:9" x14ac:dyDescent="0.25">
      <c r="A48" s="117"/>
      <c r="B48" s="117"/>
      <c r="C48" s="121"/>
      <c r="D48" s="121"/>
      <c r="E48" s="121"/>
      <c r="F48" s="123"/>
      <c r="G48" s="118"/>
      <c r="H48" s="118"/>
      <c r="I48" s="117"/>
    </row>
    <row r="49" spans="3:8" x14ac:dyDescent="0.25">
      <c r="C49" s="121"/>
      <c r="D49" s="121"/>
      <c r="E49" s="121"/>
      <c r="F49" s="123"/>
      <c r="G49" s="118"/>
      <c r="H49" s="118"/>
    </row>
    <row r="50" spans="3:8" x14ac:dyDescent="0.25">
      <c r="C50" s="121"/>
      <c r="D50" s="121"/>
      <c r="E50" s="121"/>
      <c r="F50" s="123"/>
      <c r="G50" s="118"/>
      <c r="H50" s="118"/>
    </row>
    <row r="51" spans="3:8" x14ac:dyDescent="0.25">
      <c r="C51" s="121"/>
      <c r="D51" s="121"/>
      <c r="E51" s="121"/>
      <c r="F51" s="123"/>
      <c r="G51" s="118"/>
      <c r="H51" s="118"/>
    </row>
    <row r="52" spans="3:8" x14ac:dyDescent="0.25">
      <c r="C52" s="121"/>
      <c r="D52" s="121"/>
      <c r="E52" s="121"/>
      <c r="F52" s="123"/>
      <c r="G52" s="118"/>
      <c r="H52" s="118"/>
    </row>
    <row r="53" spans="3:8" x14ac:dyDescent="0.25">
      <c r="C53" s="121"/>
      <c r="D53" s="121"/>
      <c r="E53" s="121"/>
      <c r="F53" s="123"/>
      <c r="G53" s="118"/>
      <c r="H53" s="118"/>
    </row>
    <row r="54" spans="3:8" x14ac:dyDescent="0.25">
      <c r="C54" s="121"/>
      <c r="D54" s="121"/>
      <c r="E54" s="121"/>
      <c r="F54" s="123"/>
      <c r="G54" s="118"/>
      <c r="H54" s="118"/>
    </row>
    <row r="55" spans="3:8" x14ac:dyDescent="0.25">
      <c r="C55" s="121"/>
      <c r="D55" s="121"/>
      <c r="E55" s="121"/>
      <c r="F55" s="123"/>
      <c r="G55" s="118"/>
      <c r="H55" s="118"/>
    </row>
    <row r="56" spans="3:8" x14ac:dyDescent="0.25">
      <c r="C56" s="121"/>
      <c r="D56" s="121"/>
      <c r="E56" s="121"/>
      <c r="F56" s="123"/>
      <c r="G56" s="118"/>
      <c r="H56" s="118"/>
    </row>
    <row r="57" spans="3:8" x14ac:dyDescent="0.25">
      <c r="C57" s="121"/>
      <c r="D57" s="121"/>
      <c r="E57" s="121"/>
      <c r="F57" s="123"/>
      <c r="G57" s="118"/>
      <c r="H57" s="118"/>
    </row>
    <row r="58" spans="3:8" x14ac:dyDescent="0.25">
      <c r="C58" s="121"/>
      <c r="D58" s="121"/>
      <c r="E58" s="121"/>
      <c r="F58" s="123"/>
      <c r="G58" s="118"/>
      <c r="H58" s="118"/>
    </row>
    <row r="59" spans="3:8" x14ac:dyDescent="0.25">
      <c r="C59" s="121"/>
      <c r="D59" s="121"/>
      <c r="E59" s="121"/>
      <c r="F59" s="123"/>
      <c r="G59" s="118"/>
      <c r="H59" s="118"/>
    </row>
    <row r="60" spans="3:8" x14ac:dyDescent="0.25">
      <c r="C60" s="121"/>
      <c r="D60" s="121"/>
      <c r="E60" s="121"/>
      <c r="F60" s="123"/>
      <c r="G60" s="118"/>
      <c r="H60" s="118"/>
    </row>
    <row r="61" spans="3:8" x14ac:dyDescent="0.25">
      <c r="C61" s="121"/>
      <c r="D61" s="121"/>
      <c r="E61" s="121"/>
      <c r="F61" s="123"/>
      <c r="G61" s="118"/>
      <c r="H61" s="118"/>
    </row>
    <row r="62" spans="3:8" x14ac:dyDescent="0.25">
      <c r="C62" s="121"/>
      <c r="D62" s="121"/>
      <c r="E62" s="121"/>
      <c r="F62" s="123"/>
      <c r="G62" s="118"/>
      <c r="H62" s="118"/>
    </row>
    <row r="63" spans="3:8" x14ac:dyDescent="0.25">
      <c r="C63" s="121"/>
      <c r="D63" s="121"/>
      <c r="E63" s="121"/>
      <c r="F63" s="123"/>
      <c r="G63" s="118"/>
      <c r="H63" s="118"/>
    </row>
    <row r="64" spans="3:8" x14ac:dyDescent="0.25">
      <c r="C64" s="121"/>
      <c r="D64" s="121"/>
      <c r="E64" s="121"/>
      <c r="F64" s="123"/>
      <c r="G64" s="118"/>
      <c r="H64" s="118"/>
    </row>
    <row r="65" spans="3:8" x14ac:dyDescent="0.25">
      <c r="C65" s="121"/>
      <c r="D65" s="121"/>
      <c r="E65" s="121"/>
      <c r="F65" s="123"/>
      <c r="G65" s="118"/>
      <c r="H65" s="118"/>
    </row>
    <row r="66" spans="3:8" x14ac:dyDescent="0.25">
      <c r="C66" s="121"/>
      <c r="D66" s="121"/>
      <c r="E66" s="121"/>
      <c r="F66" s="123"/>
      <c r="G66" s="118"/>
      <c r="H66" s="118"/>
    </row>
    <row r="67" spans="3:8" x14ac:dyDescent="0.25">
      <c r="C67" s="121"/>
      <c r="D67" s="121"/>
      <c r="E67" s="121"/>
      <c r="F67" s="123"/>
      <c r="G67" s="118"/>
      <c r="H67" s="118"/>
    </row>
    <row r="68" spans="3:8" x14ac:dyDescent="0.25">
      <c r="C68" s="121"/>
      <c r="D68" s="121"/>
      <c r="E68" s="121"/>
      <c r="F68" s="123"/>
      <c r="G68" s="118"/>
      <c r="H68" s="118"/>
    </row>
    <row r="69" spans="3:8" x14ac:dyDescent="0.25">
      <c r="C69" s="121"/>
      <c r="D69" s="121"/>
      <c r="E69" s="121"/>
      <c r="F69" s="123"/>
      <c r="G69" s="118"/>
      <c r="H69" s="118"/>
    </row>
    <row r="70" spans="3:8" x14ac:dyDescent="0.25">
      <c r="C70" s="128"/>
      <c r="D70" s="117"/>
      <c r="E70" s="117"/>
      <c r="G70" s="118"/>
      <c r="H70" s="118"/>
    </row>
    <row r="71" spans="3:8" x14ac:dyDescent="0.25">
      <c r="C71" s="121"/>
      <c r="D71" s="121"/>
      <c r="E71" s="121"/>
      <c r="F71" s="123"/>
      <c r="G71" s="118"/>
      <c r="H71" s="118"/>
    </row>
    <row r="72" spans="3:8" x14ac:dyDescent="0.25">
      <c r="C72" s="121"/>
      <c r="D72" s="121"/>
      <c r="E72" s="121"/>
      <c r="F72" s="123"/>
      <c r="G72" s="118"/>
      <c r="H72" s="118"/>
    </row>
    <row r="73" spans="3:8" x14ac:dyDescent="0.25">
      <c r="C73" s="121"/>
      <c r="D73" s="121"/>
      <c r="E73" s="121"/>
      <c r="F73" s="123"/>
      <c r="G73" s="118"/>
      <c r="H73" s="118"/>
    </row>
    <row r="74" spans="3:8" x14ac:dyDescent="0.25">
      <c r="C74" s="121"/>
      <c r="D74" s="121"/>
      <c r="E74" s="121"/>
      <c r="F74" s="123"/>
      <c r="G74" s="118"/>
      <c r="H74" s="118"/>
    </row>
  </sheetData>
  <sortState ref="A36:I38">
    <sortCondition ref="I36:I38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workbookViewId="0">
      <selection activeCell="H5" sqref="H5"/>
    </sheetView>
  </sheetViews>
  <sheetFormatPr baseColWidth="10" defaultRowHeight="15.75" x14ac:dyDescent="0.25"/>
  <cols>
    <col min="1" max="1" width="6.140625" style="2" customWidth="1"/>
    <col min="2" max="2" width="6.140625" style="3" hidden="1" customWidth="1"/>
    <col min="3" max="3" width="5.28515625" style="2" customWidth="1"/>
    <col min="4" max="4" width="29" style="2" bestFit="1" customWidth="1"/>
    <col min="5" max="5" width="25.28515625" style="2" customWidth="1"/>
    <col min="6" max="6" width="6.42578125" style="2" customWidth="1"/>
    <col min="7" max="7" width="12.8554687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2" width="9.42578125" style="2" bestFit="1" customWidth="1"/>
    <col min="13" max="13" width="5.85546875" style="2" customWidth="1"/>
    <col min="14" max="14" width="9.28515625" style="2" customWidth="1"/>
  </cols>
  <sheetData>
    <row r="1" spans="1:14" ht="15" customHeight="1" x14ac:dyDescent="0.25">
      <c r="A1" s="56" t="s">
        <v>155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15" x14ac:dyDescent="0.25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0" t="s">
        <v>6</v>
      </c>
      <c r="H3" s="60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</v>
      </c>
      <c r="N3" s="58" t="s">
        <v>12</v>
      </c>
    </row>
    <row r="4" spans="1:14" ht="15" x14ac:dyDescent="0.25">
      <c r="A4" s="59"/>
      <c r="B4" s="59"/>
      <c r="C4" s="59"/>
      <c r="D4" s="59"/>
      <c r="E4" s="59"/>
      <c r="F4" s="59"/>
      <c r="G4" s="61"/>
      <c r="H4" s="59"/>
      <c r="I4" s="59"/>
      <c r="J4" s="59"/>
      <c r="K4" s="59"/>
      <c r="L4" s="59"/>
      <c r="M4" s="59"/>
      <c r="N4" s="59"/>
    </row>
    <row r="5" spans="1:14" ht="18" x14ac:dyDescent="0.25">
      <c r="A5" s="3">
        <v>1</v>
      </c>
      <c r="B5" s="2"/>
      <c r="C5" s="26">
        <v>2</v>
      </c>
      <c r="D5" s="31" t="s">
        <v>153</v>
      </c>
      <c r="E5" s="31" t="s">
        <v>48</v>
      </c>
      <c r="F5" s="6">
        <v>8.6</v>
      </c>
      <c r="G5" s="38">
        <v>1.3888888888888889E-3</v>
      </c>
      <c r="H5" s="38">
        <v>1.0659722222222221E-2</v>
      </c>
      <c r="I5" s="39">
        <f t="shared" ref="I5:I6" si="0">H5-G5</f>
        <v>9.2708333333333323E-3</v>
      </c>
      <c r="J5" s="40">
        <f t="shared" ref="J5:J6" si="1">F5/I5*"01:00:00,00"</f>
        <v>38.651685393258425</v>
      </c>
      <c r="K5" s="41">
        <v>86</v>
      </c>
      <c r="L5" s="42" t="s">
        <v>157</v>
      </c>
      <c r="M5" s="43" t="s">
        <v>159</v>
      </c>
      <c r="N5" s="39">
        <v>0</v>
      </c>
    </row>
    <row r="6" spans="1:14" ht="18" x14ac:dyDescent="0.25">
      <c r="A6" s="3">
        <v>2</v>
      </c>
      <c r="B6" s="2"/>
      <c r="C6" s="26">
        <v>1</v>
      </c>
      <c r="D6" s="31" t="s">
        <v>154</v>
      </c>
      <c r="E6" s="31" t="s">
        <v>72</v>
      </c>
      <c r="F6" s="6">
        <v>8.6</v>
      </c>
      <c r="G6" s="38">
        <v>0</v>
      </c>
      <c r="H6" s="38">
        <v>9.6527777777777775E-3</v>
      </c>
      <c r="I6" s="39">
        <f t="shared" si="0"/>
        <v>9.6527777777777775E-3</v>
      </c>
      <c r="J6" s="40">
        <f t="shared" si="1"/>
        <v>37.122302158273378</v>
      </c>
      <c r="K6" s="41">
        <v>87</v>
      </c>
      <c r="L6" s="42" t="s">
        <v>157</v>
      </c>
      <c r="M6" s="43" t="s">
        <v>158</v>
      </c>
      <c r="N6" s="39">
        <f>I6-I5+N5</f>
        <v>3.8194444444444517E-4</v>
      </c>
    </row>
    <row r="7" spans="1:14" ht="18" x14ac:dyDescent="0.25">
      <c r="A7" s="3"/>
      <c r="C7" s="26"/>
      <c r="D7" s="31"/>
      <c r="E7" s="31"/>
      <c r="F7" s="6"/>
      <c r="G7" s="7"/>
      <c r="H7" s="7"/>
      <c r="I7" s="8"/>
      <c r="J7" s="9"/>
      <c r="K7" s="27"/>
      <c r="L7" s="33"/>
      <c r="M7" s="11"/>
      <c r="N7" s="8"/>
    </row>
    <row r="8" spans="1:14" ht="18" x14ac:dyDescent="0.25">
      <c r="A8" s="3"/>
      <c r="B8" s="4"/>
      <c r="C8" s="26"/>
      <c r="D8" s="31"/>
      <c r="E8" s="31"/>
      <c r="F8" s="6"/>
      <c r="G8" s="7"/>
      <c r="H8" s="7"/>
      <c r="I8" s="8"/>
      <c r="J8" s="9"/>
      <c r="K8" s="27"/>
      <c r="L8" s="33"/>
      <c r="M8" s="11"/>
      <c r="N8" s="8"/>
    </row>
    <row r="9" spans="1:14" ht="18" x14ac:dyDescent="0.25">
      <c r="A9" s="3"/>
      <c r="B9" s="2"/>
      <c r="C9" s="26"/>
      <c r="D9" s="31"/>
      <c r="E9" s="31"/>
      <c r="F9" s="6"/>
      <c r="G9" s="7"/>
      <c r="H9" s="7"/>
      <c r="I9" s="8"/>
      <c r="J9" s="9"/>
      <c r="K9" s="27"/>
      <c r="L9" s="33"/>
      <c r="M9" s="11"/>
      <c r="N9" s="8"/>
    </row>
    <row r="10" spans="1:14" ht="18" x14ac:dyDescent="0.25">
      <c r="A10" s="3"/>
      <c r="B10" s="2"/>
      <c r="C10" s="26"/>
      <c r="D10" s="31"/>
      <c r="E10" s="31"/>
      <c r="F10" s="6"/>
      <c r="G10" s="7"/>
      <c r="H10" s="7"/>
      <c r="I10" s="8"/>
      <c r="J10" s="9"/>
      <c r="K10" s="27"/>
      <c r="L10" s="33"/>
      <c r="M10" s="11"/>
      <c r="N10" s="8"/>
    </row>
    <row r="11" spans="1:14" ht="18" x14ac:dyDescent="0.25">
      <c r="A11" s="3"/>
      <c r="B11" s="2"/>
      <c r="C11" s="26"/>
      <c r="D11" s="31"/>
      <c r="E11" s="31"/>
      <c r="F11" s="6"/>
      <c r="G11" s="7"/>
      <c r="H11" s="7"/>
      <c r="I11" s="8"/>
      <c r="J11" s="9"/>
      <c r="K11" s="27"/>
      <c r="L11" s="33"/>
      <c r="M11" s="11"/>
      <c r="N11" s="8"/>
    </row>
    <row r="12" spans="1:14" ht="18" x14ac:dyDescent="0.25">
      <c r="A12" s="3"/>
      <c r="B12" s="2"/>
      <c r="C12" s="26"/>
      <c r="D12" s="31"/>
      <c r="E12" s="31"/>
      <c r="F12" s="6"/>
      <c r="G12" s="7"/>
      <c r="H12" s="7"/>
      <c r="I12" s="8"/>
      <c r="J12" s="9"/>
      <c r="K12" s="27"/>
      <c r="L12" s="33"/>
      <c r="M12" s="11"/>
      <c r="N12" s="8"/>
    </row>
    <row r="13" spans="1:14" ht="18" x14ac:dyDescent="0.25">
      <c r="A13" s="3"/>
      <c r="B13" s="2"/>
      <c r="C13" s="26"/>
      <c r="D13" s="31"/>
      <c r="E13" s="31"/>
      <c r="F13" s="6"/>
      <c r="G13" s="7"/>
      <c r="H13" s="7"/>
      <c r="I13" s="8"/>
      <c r="J13" s="9"/>
      <c r="K13" s="27"/>
      <c r="L13" s="33"/>
      <c r="M13" s="11"/>
      <c r="N13" s="8"/>
    </row>
    <row r="14" spans="1:14" ht="18" x14ac:dyDescent="0.25">
      <c r="A14" s="3"/>
      <c r="B14" s="2"/>
      <c r="C14" s="26"/>
      <c r="D14" s="31"/>
      <c r="E14" s="31"/>
      <c r="F14" s="6"/>
      <c r="G14" s="7"/>
      <c r="H14" s="7"/>
      <c r="I14" s="8"/>
      <c r="J14" s="9"/>
      <c r="K14" s="27"/>
      <c r="L14" s="33"/>
      <c r="M14" s="11"/>
      <c r="N14" s="8"/>
    </row>
    <row r="15" spans="1:14" ht="18" x14ac:dyDescent="0.25">
      <c r="A15" s="3"/>
      <c r="B15" s="2"/>
      <c r="C15" s="26"/>
      <c r="D15" s="32"/>
      <c r="E15" s="31"/>
      <c r="F15" s="6"/>
      <c r="G15" s="7"/>
      <c r="H15" s="7"/>
      <c r="I15" s="8"/>
      <c r="J15" s="9"/>
      <c r="K15" s="27"/>
      <c r="L15" s="33"/>
      <c r="M15" s="11"/>
      <c r="N15" s="8"/>
    </row>
    <row r="16" spans="1:14" ht="18" x14ac:dyDescent="0.25">
      <c r="A16" s="3"/>
      <c r="B16" s="2"/>
      <c r="C16" s="26"/>
      <c r="D16" s="31"/>
      <c r="E16" s="31"/>
      <c r="F16" s="6"/>
      <c r="G16" s="7"/>
      <c r="H16" s="7"/>
      <c r="I16" s="8"/>
      <c r="J16" s="9"/>
      <c r="K16" s="27"/>
      <c r="L16" s="33"/>
      <c r="M16" s="11"/>
      <c r="N16" s="8"/>
    </row>
    <row r="17" spans="1:14" ht="18" x14ac:dyDescent="0.25">
      <c r="A17" s="3"/>
      <c r="B17" s="2"/>
      <c r="C17" s="26"/>
      <c r="D17" s="31"/>
      <c r="E17" s="31"/>
      <c r="F17" s="6"/>
      <c r="G17" s="7"/>
      <c r="H17" s="7"/>
      <c r="I17" s="8"/>
      <c r="J17" s="9"/>
      <c r="K17" s="27"/>
      <c r="L17" s="33"/>
      <c r="M17" s="11"/>
      <c r="N17" s="8"/>
    </row>
    <row r="18" spans="1:14" ht="18" x14ac:dyDescent="0.25">
      <c r="A18" s="3"/>
      <c r="B18" s="2"/>
      <c r="C18" s="26"/>
      <c r="D18" s="31"/>
      <c r="E18" s="31"/>
      <c r="F18" s="6"/>
      <c r="G18" s="7"/>
      <c r="H18" s="7"/>
      <c r="I18" s="8"/>
      <c r="J18" s="9"/>
      <c r="K18" s="27"/>
      <c r="L18" s="33"/>
      <c r="M18" s="11"/>
      <c r="N18" s="8"/>
    </row>
    <row r="19" spans="1:14" ht="18" x14ac:dyDescent="0.25">
      <c r="A19" s="3"/>
      <c r="B19" s="2"/>
      <c r="C19" s="26"/>
      <c r="D19" s="32"/>
      <c r="E19" s="31"/>
      <c r="F19" s="6"/>
      <c r="G19" s="7"/>
      <c r="H19" s="7"/>
      <c r="I19" s="8"/>
      <c r="J19" s="9"/>
      <c r="K19" s="27"/>
      <c r="L19" s="33"/>
      <c r="M19" s="11"/>
      <c r="N19" s="8"/>
    </row>
    <row r="20" spans="1:14" ht="18" x14ac:dyDescent="0.25">
      <c r="A20" s="3"/>
      <c r="B20" s="2"/>
      <c r="C20" s="26"/>
      <c r="D20" s="31"/>
      <c r="E20" s="31"/>
      <c r="F20" s="6"/>
      <c r="G20" s="7"/>
      <c r="H20" s="7"/>
      <c r="I20" s="8"/>
      <c r="J20" s="9"/>
      <c r="K20" s="27"/>
      <c r="L20" s="33"/>
      <c r="M20" s="11"/>
      <c r="N20" s="8"/>
    </row>
    <row r="21" spans="1:14" ht="18" x14ac:dyDescent="0.25">
      <c r="A21" s="3"/>
      <c r="B21" s="2"/>
      <c r="C21" s="26"/>
      <c r="D21" s="31"/>
      <c r="E21" s="31"/>
      <c r="F21" s="6"/>
      <c r="G21" s="7"/>
      <c r="H21" s="7"/>
      <c r="I21" s="8"/>
      <c r="J21" s="9"/>
      <c r="K21" s="27"/>
      <c r="L21" s="33"/>
      <c r="M21" s="11"/>
      <c r="N21" s="8"/>
    </row>
    <row r="22" spans="1:14" ht="18" x14ac:dyDescent="0.25">
      <c r="A22" s="3"/>
      <c r="B22" s="2"/>
      <c r="C22" s="26"/>
      <c r="D22" s="31"/>
      <c r="E22" s="31"/>
      <c r="F22" s="6"/>
      <c r="G22" s="7"/>
      <c r="H22" s="7"/>
      <c r="I22" s="8"/>
      <c r="J22" s="9"/>
      <c r="K22" s="27"/>
      <c r="L22" s="33"/>
      <c r="M22" s="11"/>
      <c r="N22" s="8"/>
    </row>
    <row r="23" spans="1:14" ht="18" x14ac:dyDescent="0.25">
      <c r="A23" s="3"/>
      <c r="B23" s="2"/>
      <c r="C23" s="26"/>
      <c r="D23" s="31"/>
      <c r="E23" s="31"/>
      <c r="F23" s="6"/>
      <c r="G23" s="7"/>
      <c r="H23" s="7"/>
      <c r="I23" s="8"/>
      <c r="J23" s="9"/>
      <c r="K23" s="27"/>
      <c r="L23" s="33"/>
      <c r="M23" s="11"/>
      <c r="N23" s="8"/>
    </row>
    <row r="24" spans="1:14" ht="18" x14ac:dyDescent="0.25">
      <c r="A24" s="3"/>
      <c r="B24" s="2"/>
      <c r="C24" s="26"/>
      <c r="D24" s="31"/>
      <c r="E24" s="31"/>
      <c r="F24" s="6"/>
      <c r="G24" s="7"/>
      <c r="H24" s="7"/>
      <c r="I24" s="8"/>
      <c r="J24" s="9"/>
      <c r="K24" s="27"/>
      <c r="L24" s="33"/>
      <c r="M24" s="11"/>
      <c r="N24" s="8"/>
    </row>
    <row r="25" spans="1:14" ht="18" x14ac:dyDescent="0.25">
      <c r="A25" s="3"/>
      <c r="B25" s="2"/>
      <c r="C25" s="26"/>
      <c r="D25" s="31"/>
      <c r="E25" s="31"/>
      <c r="F25" s="6"/>
      <c r="G25" s="7"/>
      <c r="H25" s="7"/>
      <c r="I25" s="8"/>
      <c r="J25" s="9"/>
      <c r="K25" s="27"/>
      <c r="L25" s="33"/>
      <c r="M25" s="11"/>
      <c r="N25" s="8"/>
    </row>
    <row r="26" spans="1:14" ht="18" x14ac:dyDescent="0.25">
      <c r="A26" s="18"/>
      <c r="C26" s="26"/>
      <c r="D26" s="31"/>
      <c r="E26" s="31"/>
      <c r="F26" s="6"/>
      <c r="G26" s="7"/>
      <c r="H26" s="7"/>
      <c r="I26" s="8"/>
      <c r="J26" s="9"/>
      <c r="K26" s="27"/>
      <c r="L26" s="33"/>
      <c r="M26" s="11"/>
      <c r="N26" s="8"/>
    </row>
    <row r="27" spans="1:14" ht="18" x14ac:dyDescent="0.25">
      <c r="A27" s="3"/>
      <c r="B27" s="4"/>
      <c r="C27" s="26"/>
      <c r="D27" s="31"/>
      <c r="E27" s="32"/>
      <c r="F27" s="6"/>
      <c r="G27" s="7"/>
      <c r="H27" s="7"/>
      <c r="I27" s="8"/>
      <c r="J27" s="9"/>
      <c r="K27" s="27"/>
      <c r="L27" s="33"/>
      <c r="M27" s="11"/>
      <c r="N27" s="8"/>
    </row>
    <row r="28" spans="1:14" ht="18" x14ac:dyDescent="0.25">
      <c r="A28" s="3"/>
      <c r="B28" s="2"/>
      <c r="C28" s="26"/>
      <c r="D28" s="31"/>
      <c r="E28" s="31"/>
      <c r="F28" s="6"/>
      <c r="G28" s="7"/>
      <c r="H28" s="7"/>
      <c r="I28" s="8"/>
      <c r="J28" s="9"/>
      <c r="K28" s="27"/>
      <c r="L28" s="33"/>
      <c r="M28" s="11"/>
      <c r="N28" s="8"/>
    </row>
    <row r="29" spans="1:14" ht="18" x14ac:dyDescent="0.25">
      <c r="A29" s="3"/>
      <c r="B29" s="2"/>
      <c r="C29" s="26"/>
      <c r="D29" s="32"/>
      <c r="E29" s="31"/>
      <c r="F29" s="6"/>
      <c r="G29" s="7"/>
      <c r="H29" s="7"/>
      <c r="I29" s="8"/>
      <c r="J29" s="9"/>
      <c r="K29" s="34"/>
      <c r="L29" s="33"/>
      <c r="M29" s="11"/>
      <c r="N29" s="8"/>
    </row>
    <row r="30" spans="1:14" ht="18" x14ac:dyDescent="0.25">
      <c r="A30" s="3"/>
      <c r="B30" s="2"/>
      <c r="C30" s="26"/>
      <c r="D30" s="31"/>
      <c r="E30" s="32"/>
      <c r="F30" s="6"/>
      <c r="G30" s="7"/>
      <c r="H30" s="7"/>
      <c r="I30" s="8"/>
      <c r="J30" s="9"/>
      <c r="K30" s="27"/>
      <c r="L30" s="33"/>
      <c r="M30" s="11"/>
      <c r="N30" s="8"/>
    </row>
    <row r="31" spans="1:14" ht="18" x14ac:dyDescent="0.25">
      <c r="A31" s="3"/>
      <c r="C31" s="26"/>
      <c r="D31" s="31"/>
      <c r="E31" s="31"/>
      <c r="F31" s="6"/>
      <c r="G31" s="7"/>
      <c r="H31" s="7"/>
      <c r="I31" s="8"/>
      <c r="J31" s="9"/>
      <c r="K31" s="27"/>
      <c r="L31" s="33"/>
      <c r="M31" s="11"/>
      <c r="N31" s="8"/>
    </row>
    <row r="32" spans="1:14" ht="18" x14ac:dyDescent="0.25">
      <c r="A32" s="3"/>
      <c r="B32" s="2"/>
      <c r="C32" s="26"/>
      <c r="D32" s="31"/>
      <c r="E32" s="31"/>
      <c r="F32" s="6"/>
      <c r="G32" s="7"/>
      <c r="H32" s="7"/>
      <c r="I32" s="8"/>
      <c r="J32" s="9"/>
      <c r="K32" s="27"/>
      <c r="L32" s="33"/>
      <c r="M32" s="11"/>
      <c r="N32" s="8"/>
    </row>
    <row r="33" spans="1:14" ht="18" x14ac:dyDescent="0.25">
      <c r="A33" s="3"/>
      <c r="B33" s="2"/>
      <c r="C33" s="26"/>
      <c r="D33" s="31"/>
      <c r="E33" s="31"/>
      <c r="F33" s="6"/>
      <c r="G33" s="7"/>
      <c r="H33" s="7"/>
      <c r="I33" s="8"/>
      <c r="J33" s="9"/>
      <c r="K33" s="27"/>
      <c r="L33" s="33"/>
      <c r="M33" s="11"/>
      <c r="N33" s="8"/>
    </row>
    <row r="34" spans="1:14" ht="18" x14ac:dyDescent="0.25">
      <c r="A34" s="3"/>
      <c r="B34" s="2"/>
      <c r="C34" s="26"/>
      <c r="D34" s="31"/>
      <c r="E34" s="31"/>
      <c r="F34" s="6"/>
      <c r="G34" s="7"/>
      <c r="H34" s="7"/>
      <c r="I34" s="8"/>
      <c r="J34" s="9"/>
      <c r="K34" s="27"/>
      <c r="L34" s="33"/>
      <c r="M34" s="11"/>
      <c r="N34" s="8"/>
    </row>
    <row r="35" spans="1:14" ht="18" x14ac:dyDescent="0.25">
      <c r="A35" s="3"/>
      <c r="C35" s="26"/>
      <c r="D35" s="31"/>
      <c r="E35" s="31"/>
      <c r="F35" s="6"/>
      <c r="G35" s="7"/>
      <c r="H35" s="7"/>
      <c r="I35" s="8"/>
      <c r="J35" s="9"/>
      <c r="K35" s="27"/>
      <c r="L35" s="33"/>
      <c r="M35" s="11"/>
      <c r="N35" s="8"/>
    </row>
    <row r="36" spans="1:14" ht="18" x14ac:dyDescent="0.25">
      <c r="A36" s="3"/>
      <c r="B36" s="2"/>
      <c r="C36" s="26"/>
      <c r="D36" s="31"/>
      <c r="E36" s="31"/>
      <c r="F36" s="6"/>
      <c r="G36" s="7"/>
      <c r="H36" s="7"/>
      <c r="I36" s="8"/>
      <c r="J36" s="9"/>
      <c r="K36" s="27"/>
      <c r="L36" s="33"/>
      <c r="M36" s="11"/>
      <c r="N36" s="8"/>
    </row>
    <row r="37" spans="1:14" ht="18" x14ac:dyDescent="0.25">
      <c r="A37" s="3"/>
      <c r="B37" s="2"/>
      <c r="C37" s="26"/>
      <c r="D37" s="31"/>
      <c r="E37" s="31"/>
      <c r="F37" s="6"/>
      <c r="G37" s="7"/>
      <c r="H37" s="7"/>
      <c r="I37" s="8"/>
      <c r="J37" s="9"/>
      <c r="K37" s="27"/>
      <c r="L37" s="33"/>
      <c r="M37" s="11"/>
      <c r="N37" s="8"/>
    </row>
    <row r="38" spans="1:14" ht="18" x14ac:dyDescent="0.25">
      <c r="A38" s="3"/>
      <c r="C38" s="26"/>
      <c r="D38" s="31"/>
      <c r="E38" s="31"/>
      <c r="F38" s="6"/>
      <c r="G38" s="7"/>
      <c r="H38" s="7"/>
      <c r="I38" s="8"/>
      <c r="J38" s="9"/>
      <c r="K38" s="27"/>
      <c r="L38" s="33"/>
      <c r="M38" s="11"/>
      <c r="N38" s="8"/>
    </row>
    <row r="39" spans="1:14" ht="18" x14ac:dyDescent="0.25">
      <c r="A39" s="3"/>
      <c r="B39" s="2"/>
      <c r="C39" s="26"/>
      <c r="D39" s="31"/>
      <c r="E39" s="31"/>
      <c r="F39" s="6"/>
      <c r="G39" s="7"/>
      <c r="H39" s="7"/>
      <c r="I39" s="8"/>
      <c r="J39" s="9"/>
      <c r="K39" s="27"/>
      <c r="L39" s="33"/>
      <c r="M39" s="11"/>
      <c r="N39" s="8"/>
    </row>
    <row r="40" spans="1:14" ht="18" x14ac:dyDescent="0.25">
      <c r="A40" s="3"/>
      <c r="B40" s="2"/>
      <c r="C40" s="26"/>
      <c r="D40" s="31"/>
      <c r="E40" s="31"/>
      <c r="F40" s="6"/>
      <c r="G40" s="7"/>
      <c r="H40" s="7"/>
      <c r="I40" s="8"/>
      <c r="J40" s="9"/>
      <c r="K40" s="27"/>
      <c r="L40" s="33"/>
      <c r="M40" s="11"/>
      <c r="N40" s="8"/>
    </row>
    <row r="41" spans="1:14" ht="18" x14ac:dyDescent="0.25">
      <c r="A41" s="3"/>
      <c r="B41" s="2"/>
      <c r="C41" s="26"/>
      <c r="D41" s="31"/>
      <c r="E41" s="31"/>
      <c r="F41" s="6"/>
      <c r="G41" s="7"/>
      <c r="H41" s="7"/>
      <c r="I41" s="8"/>
      <c r="J41" s="9"/>
      <c r="K41" s="27"/>
      <c r="L41" s="33"/>
      <c r="M41" s="11"/>
      <c r="N41" s="8"/>
    </row>
    <row r="42" spans="1:14" ht="18" x14ac:dyDescent="0.25">
      <c r="A42" s="18"/>
      <c r="C42" s="26"/>
      <c r="D42" s="31"/>
      <c r="E42" s="31"/>
      <c r="F42" s="6"/>
      <c r="G42" s="7"/>
      <c r="H42" s="7"/>
      <c r="I42" s="8"/>
      <c r="J42" s="9"/>
      <c r="K42" s="27"/>
      <c r="L42" s="33"/>
      <c r="M42" s="11"/>
      <c r="N42" s="8"/>
    </row>
    <row r="43" spans="1:14" ht="18" x14ac:dyDescent="0.25">
      <c r="A43" s="3"/>
      <c r="C43" s="26"/>
      <c r="D43" s="31"/>
      <c r="E43" s="31"/>
      <c r="F43" s="6"/>
      <c r="G43" s="7"/>
      <c r="H43" s="7"/>
      <c r="I43" s="8"/>
      <c r="J43" s="9"/>
      <c r="K43" s="27"/>
      <c r="L43" s="33"/>
      <c r="M43" s="11"/>
      <c r="N43" s="8"/>
    </row>
    <row r="44" spans="1:14" ht="18" x14ac:dyDescent="0.25">
      <c r="A44" s="3"/>
      <c r="B44" s="2"/>
      <c r="C44" s="26"/>
      <c r="D44" s="31"/>
      <c r="E44" s="31"/>
      <c r="F44" s="6"/>
      <c r="G44" s="7"/>
      <c r="H44" s="7"/>
      <c r="I44" s="8"/>
      <c r="J44" s="9"/>
      <c r="K44" s="27"/>
      <c r="L44" s="33"/>
      <c r="M44" s="11"/>
      <c r="N44" s="8"/>
    </row>
    <row r="45" spans="1:14" ht="18" x14ac:dyDescent="0.25">
      <c r="A45" s="3"/>
      <c r="B45" s="2"/>
      <c r="C45" s="26"/>
      <c r="D45" s="31"/>
      <c r="E45" s="31"/>
      <c r="F45" s="6"/>
      <c r="G45" s="7"/>
      <c r="H45" s="7"/>
      <c r="I45" s="8"/>
      <c r="J45" s="9"/>
      <c r="K45" s="27"/>
      <c r="L45" s="33"/>
      <c r="M45" s="11"/>
      <c r="N45" s="8"/>
    </row>
    <row r="46" spans="1:14" ht="18" x14ac:dyDescent="0.25">
      <c r="A46" s="3"/>
      <c r="B46" s="2"/>
      <c r="C46" s="26"/>
      <c r="D46" s="31"/>
      <c r="E46" s="31"/>
      <c r="F46" s="6"/>
      <c r="G46" s="7"/>
      <c r="H46" s="7"/>
      <c r="I46" s="8"/>
      <c r="J46" s="9"/>
      <c r="K46" s="27"/>
      <c r="L46" s="33"/>
      <c r="M46" s="11"/>
      <c r="N46" s="8"/>
    </row>
    <row r="47" spans="1:14" ht="18" x14ac:dyDescent="0.25">
      <c r="A47" s="3"/>
      <c r="B47" s="2"/>
      <c r="C47" s="26"/>
      <c r="D47" s="31"/>
      <c r="E47" s="31"/>
      <c r="F47" s="6"/>
      <c r="G47" s="7"/>
      <c r="H47" s="7"/>
      <c r="I47" s="8"/>
      <c r="J47" s="9"/>
      <c r="K47" s="27"/>
      <c r="L47" s="33"/>
      <c r="M47" s="11"/>
      <c r="N47" s="8"/>
    </row>
    <row r="48" spans="1:14" ht="18" x14ac:dyDescent="0.25">
      <c r="A48" s="3"/>
      <c r="B48" s="14"/>
      <c r="C48" s="26"/>
      <c r="D48" s="31"/>
      <c r="E48" s="31"/>
      <c r="F48" s="6"/>
      <c r="G48" s="7"/>
      <c r="H48" s="7"/>
      <c r="I48" s="8"/>
      <c r="J48" s="9"/>
      <c r="K48" s="27"/>
      <c r="L48" s="33"/>
      <c r="M48" s="11"/>
      <c r="N48" s="8"/>
    </row>
    <row r="49" spans="1:14" ht="18" x14ac:dyDescent="0.25">
      <c r="A49" s="3"/>
      <c r="B49" s="2"/>
      <c r="C49" s="26"/>
      <c r="D49" s="31"/>
      <c r="E49" s="31"/>
      <c r="F49" s="6"/>
      <c r="G49" s="7"/>
      <c r="H49" s="7"/>
      <c r="I49" s="8"/>
      <c r="J49" s="9"/>
      <c r="K49" s="27"/>
      <c r="L49" s="33"/>
      <c r="M49" s="11"/>
      <c r="N49" s="8"/>
    </row>
    <row r="50" spans="1:14" ht="18" x14ac:dyDescent="0.25">
      <c r="A50" s="3"/>
      <c r="B50" s="14"/>
      <c r="C50" s="26"/>
      <c r="D50" s="31"/>
      <c r="E50" s="31"/>
      <c r="F50" s="6"/>
      <c r="G50" s="7"/>
      <c r="H50" s="7"/>
      <c r="I50" s="8"/>
      <c r="J50" s="9"/>
      <c r="K50" s="27"/>
      <c r="L50" s="33"/>
      <c r="M50" s="11"/>
      <c r="N50" s="8"/>
    </row>
    <row r="51" spans="1:14" ht="18" x14ac:dyDescent="0.25">
      <c r="A51" s="3"/>
      <c r="B51" s="2"/>
      <c r="C51" s="26"/>
      <c r="D51" s="31"/>
      <c r="E51" s="31"/>
      <c r="F51" s="6"/>
      <c r="G51" s="7"/>
      <c r="H51" s="7"/>
      <c r="I51" s="8"/>
      <c r="J51" s="9"/>
      <c r="K51" s="27"/>
      <c r="L51" s="33"/>
      <c r="M51" s="11"/>
      <c r="N51" s="8"/>
    </row>
    <row r="52" spans="1:14" ht="18" x14ac:dyDescent="0.25">
      <c r="A52" s="3"/>
      <c r="B52" s="2"/>
      <c r="C52" s="26"/>
      <c r="D52" s="31"/>
      <c r="E52" s="31"/>
      <c r="F52" s="6"/>
      <c r="G52" s="7"/>
      <c r="H52" s="7"/>
      <c r="I52" s="8"/>
      <c r="J52" s="9"/>
      <c r="K52" s="27"/>
      <c r="L52" s="33"/>
      <c r="M52" s="11"/>
      <c r="N52" s="8"/>
    </row>
    <row r="53" spans="1:14" ht="18" x14ac:dyDescent="0.25">
      <c r="A53" s="3"/>
      <c r="C53" s="26"/>
      <c r="D53" s="31"/>
      <c r="E53" s="31"/>
      <c r="F53" s="6"/>
      <c r="G53" s="7"/>
      <c r="H53" s="7"/>
      <c r="I53" s="8"/>
      <c r="J53" s="9"/>
      <c r="K53" s="27"/>
      <c r="L53" s="33"/>
      <c r="M53" s="11"/>
      <c r="N53" s="8"/>
    </row>
    <row r="54" spans="1:14" ht="18" x14ac:dyDescent="0.25">
      <c r="A54" s="3"/>
      <c r="B54" s="2"/>
      <c r="C54" s="26"/>
      <c r="D54" s="31"/>
      <c r="E54" s="31"/>
      <c r="F54" s="6"/>
      <c r="G54" s="7"/>
      <c r="H54" s="7"/>
      <c r="I54" s="8"/>
      <c r="J54" s="9"/>
      <c r="K54" s="27"/>
      <c r="L54" s="33"/>
      <c r="M54" s="11"/>
      <c r="N54" s="8"/>
    </row>
    <row r="55" spans="1:14" ht="18" x14ac:dyDescent="0.25">
      <c r="A55" s="3"/>
      <c r="C55" s="26"/>
      <c r="D55" s="31"/>
      <c r="E55" s="32"/>
      <c r="F55" s="6"/>
      <c r="G55" s="7"/>
      <c r="H55" s="7"/>
      <c r="I55" s="8"/>
      <c r="J55" s="9"/>
      <c r="K55" s="27"/>
      <c r="L55" s="33"/>
      <c r="M55" s="11"/>
      <c r="N55" s="8"/>
    </row>
    <row r="56" spans="1:14" ht="18" x14ac:dyDescent="0.25">
      <c r="A56" s="3"/>
      <c r="B56" s="2"/>
      <c r="C56" s="26"/>
      <c r="D56" s="31"/>
      <c r="E56" s="31"/>
      <c r="F56" s="6"/>
      <c r="G56" s="7"/>
      <c r="H56" s="7"/>
      <c r="I56" s="8"/>
      <c r="J56" s="9"/>
      <c r="K56" s="27"/>
      <c r="L56" s="33"/>
      <c r="M56" s="11"/>
      <c r="N56" s="8"/>
    </row>
    <row r="57" spans="1:14" ht="18" x14ac:dyDescent="0.25">
      <c r="A57" s="3"/>
      <c r="B57" s="2"/>
      <c r="C57" s="26"/>
      <c r="D57" s="31"/>
      <c r="E57" s="31"/>
      <c r="F57" s="6"/>
      <c r="G57" s="7"/>
      <c r="H57" s="7"/>
      <c r="I57" s="8"/>
      <c r="J57" s="9"/>
      <c r="K57" s="27"/>
      <c r="L57" s="33"/>
      <c r="M57" s="11"/>
      <c r="N57" s="8"/>
    </row>
    <row r="58" spans="1:14" ht="18" x14ac:dyDescent="0.25">
      <c r="A58" s="3"/>
      <c r="B58" s="2"/>
      <c r="C58" s="26"/>
      <c r="D58" s="31"/>
      <c r="E58" s="31"/>
      <c r="F58" s="6"/>
      <c r="G58" s="7"/>
      <c r="H58" s="7"/>
      <c r="I58" s="8"/>
      <c r="J58" s="9"/>
      <c r="K58" s="27"/>
      <c r="L58" s="33"/>
      <c r="M58" s="11"/>
      <c r="N58" s="8"/>
    </row>
    <row r="59" spans="1:14" ht="18" x14ac:dyDescent="0.25">
      <c r="A59" s="3"/>
      <c r="B59" s="4"/>
      <c r="C59" s="26"/>
      <c r="D59" s="31"/>
      <c r="E59" s="32"/>
      <c r="F59" s="6"/>
      <c r="G59" s="7"/>
      <c r="H59" s="7"/>
      <c r="I59" s="8"/>
      <c r="J59" s="9"/>
      <c r="K59" s="27"/>
      <c r="L59" s="33"/>
      <c r="M59" s="11"/>
      <c r="N59" s="8"/>
    </row>
    <row r="60" spans="1:14" ht="18" x14ac:dyDescent="0.25">
      <c r="A60" s="3"/>
      <c r="B60" s="2"/>
      <c r="C60" s="26"/>
      <c r="D60" s="31"/>
      <c r="E60" s="31"/>
      <c r="F60" s="6"/>
      <c r="G60" s="7"/>
      <c r="H60" s="7"/>
      <c r="I60" s="8"/>
      <c r="J60" s="9"/>
      <c r="K60" s="27"/>
      <c r="L60" s="33"/>
      <c r="M60" s="11"/>
      <c r="N60" s="8"/>
    </row>
    <row r="61" spans="1:14" ht="18" x14ac:dyDescent="0.25">
      <c r="A61" s="3"/>
      <c r="B61" s="2"/>
      <c r="C61" s="26"/>
      <c r="D61" s="31"/>
      <c r="E61" s="31"/>
      <c r="F61" s="6"/>
      <c r="G61" s="7"/>
      <c r="H61" s="7"/>
      <c r="I61" s="8"/>
      <c r="J61" s="9"/>
      <c r="K61" s="27"/>
      <c r="L61" s="33"/>
      <c r="M61" s="11"/>
      <c r="N61" s="8"/>
    </row>
    <row r="62" spans="1:14" ht="18" x14ac:dyDescent="0.25">
      <c r="A62" s="3"/>
      <c r="B62" s="2"/>
      <c r="C62" s="26"/>
      <c r="D62" s="31"/>
      <c r="E62" s="31"/>
      <c r="F62" s="6"/>
      <c r="G62" s="7"/>
      <c r="H62" s="7"/>
      <c r="I62" s="8"/>
      <c r="J62" s="9"/>
      <c r="K62" s="27"/>
      <c r="L62" s="33"/>
      <c r="M62" s="11"/>
      <c r="N62" s="8"/>
    </row>
    <row r="63" spans="1:14" ht="18" x14ac:dyDescent="0.25">
      <c r="A63" s="3"/>
      <c r="C63" s="26"/>
      <c r="D63" s="31"/>
      <c r="E63" s="31"/>
      <c r="F63" s="6"/>
      <c r="G63" s="7"/>
      <c r="H63" s="7"/>
      <c r="I63" s="8"/>
      <c r="J63" s="9"/>
      <c r="K63" s="27"/>
      <c r="L63" s="33"/>
      <c r="M63" s="11"/>
      <c r="N63" s="8"/>
    </row>
    <row r="64" spans="1:14" ht="18" x14ac:dyDescent="0.25">
      <c r="A64" s="3"/>
      <c r="B64" s="2"/>
      <c r="C64" s="26"/>
      <c r="D64" s="31"/>
      <c r="E64" s="32"/>
      <c r="F64" s="6"/>
      <c r="G64" s="7"/>
      <c r="H64" s="7"/>
      <c r="I64" s="8"/>
      <c r="J64" s="9"/>
      <c r="K64" s="27"/>
      <c r="L64" s="33"/>
      <c r="M64" s="11"/>
      <c r="N64" s="8"/>
    </row>
    <row r="65" spans="1:14" ht="18" x14ac:dyDescent="0.25">
      <c r="A65" s="3"/>
      <c r="B65" s="2"/>
      <c r="C65" s="26"/>
      <c r="D65" s="32"/>
      <c r="E65" s="31"/>
      <c r="F65" s="6"/>
      <c r="G65" s="7"/>
      <c r="H65" s="7"/>
      <c r="I65" s="8"/>
      <c r="J65" s="9"/>
      <c r="K65" s="27"/>
      <c r="L65" s="33"/>
      <c r="M65" s="11"/>
      <c r="N65" s="8"/>
    </row>
    <row r="66" spans="1:14" ht="18" x14ac:dyDescent="0.25">
      <c r="A66" s="3"/>
      <c r="B66" s="2"/>
      <c r="C66" s="26"/>
      <c r="D66" s="31"/>
      <c r="E66" s="31"/>
      <c r="F66" s="6"/>
      <c r="G66" s="7"/>
      <c r="H66" s="7"/>
      <c r="I66" s="8"/>
      <c r="J66" s="9"/>
      <c r="K66" s="27"/>
      <c r="L66" s="33"/>
      <c r="M66" s="11"/>
      <c r="N66" s="8"/>
    </row>
    <row r="67" spans="1:14" ht="18" x14ac:dyDescent="0.25">
      <c r="A67" s="3"/>
      <c r="B67" s="2"/>
      <c r="C67" s="26"/>
      <c r="D67" s="31"/>
      <c r="E67" s="31"/>
      <c r="F67" s="6"/>
      <c r="G67" s="7"/>
      <c r="H67" s="7"/>
      <c r="I67" s="8"/>
      <c r="J67" s="9"/>
      <c r="K67" s="27"/>
      <c r="L67" s="33"/>
      <c r="M67" s="11"/>
      <c r="N67" s="8"/>
    </row>
    <row r="68" spans="1:14" ht="18" x14ac:dyDescent="0.25">
      <c r="A68" s="3"/>
      <c r="B68" s="2"/>
      <c r="C68" s="26"/>
      <c r="D68" s="31"/>
      <c r="E68" s="31"/>
      <c r="F68" s="6"/>
      <c r="G68" s="7"/>
      <c r="H68" s="7"/>
      <c r="I68" s="8"/>
      <c r="J68" s="9"/>
      <c r="K68" s="27"/>
      <c r="L68" s="33"/>
      <c r="M68" s="11"/>
      <c r="N68" s="8"/>
    </row>
    <row r="69" spans="1:14" ht="18" x14ac:dyDescent="0.25">
      <c r="A69" s="3"/>
      <c r="B69" s="14"/>
      <c r="C69" s="26"/>
      <c r="D69" s="31"/>
      <c r="E69" s="31"/>
      <c r="F69" s="6"/>
      <c r="G69" s="7"/>
      <c r="H69" s="7"/>
      <c r="I69" s="8"/>
      <c r="J69" s="9"/>
      <c r="K69" s="27"/>
      <c r="L69" s="33"/>
      <c r="M69" s="11"/>
      <c r="N69" s="8"/>
    </row>
    <row r="70" spans="1:14" ht="18" x14ac:dyDescent="0.25">
      <c r="A70" s="3"/>
      <c r="B70" s="13"/>
      <c r="C70" s="26"/>
      <c r="D70" s="31"/>
      <c r="E70" s="31"/>
      <c r="F70" s="6"/>
      <c r="G70" s="7"/>
      <c r="H70" s="7"/>
      <c r="I70" s="8"/>
      <c r="J70" s="9"/>
      <c r="K70" s="27"/>
      <c r="L70" s="33"/>
      <c r="M70" s="11"/>
      <c r="N70" s="8"/>
    </row>
    <row r="71" spans="1:14" ht="18" x14ac:dyDescent="0.25">
      <c r="A71" s="3"/>
      <c r="B71" s="2"/>
      <c r="C71" s="26"/>
      <c r="D71" s="32"/>
      <c r="E71" s="31"/>
      <c r="F71" s="6"/>
      <c r="G71" s="7"/>
      <c r="H71" s="7"/>
      <c r="I71" s="8"/>
      <c r="J71" s="9"/>
      <c r="K71" s="27"/>
      <c r="L71" s="33"/>
      <c r="M71" s="11"/>
      <c r="N71" s="8"/>
    </row>
    <row r="72" spans="1:14" ht="18" x14ac:dyDescent="0.25">
      <c r="A72" s="3"/>
      <c r="B72" s="2"/>
      <c r="C72" s="26"/>
      <c r="D72" s="31"/>
      <c r="E72" s="31"/>
      <c r="F72" s="6"/>
      <c r="G72" s="7"/>
      <c r="H72" s="7"/>
      <c r="I72" s="8"/>
      <c r="J72" s="9"/>
      <c r="K72" s="27"/>
      <c r="L72" s="33"/>
      <c r="M72" s="11"/>
      <c r="N72" s="8"/>
    </row>
    <row r="73" spans="1:14" ht="18" x14ac:dyDescent="0.25">
      <c r="A73" s="3"/>
      <c r="B73" s="2"/>
      <c r="C73" s="26"/>
      <c r="D73" s="31"/>
      <c r="E73" s="31"/>
      <c r="F73" s="6"/>
      <c r="G73" s="7"/>
      <c r="H73" s="7"/>
      <c r="I73" s="8"/>
      <c r="J73" s="9"/>
      <c r="K73" s="27"/>
      <c r="L73" s="33"/>
      <c r="M73" s="11"/>
      <c r="N73" s="8"/>
    </row>
    <row r="74" spans="1:14" ht="18" x14ac:dyDescent="0.25">
      <c r="A74" s="3"/>
      <c r="B74" s="2"/>
      <c r="C74" s="26"/>
      <c r="D74" s="31"/>
      <c r="E74" s="31"/>
      <c r="F74" s="6"/>
      <c r="G74" s="7"/>
      <c r="H74" s="7"/>
      <c r="I74" s="8"/>
      <c r="J74" s="9"/>
      <c r="K74" s="27"/>
      <c r="L74" s="33"/>
      <c r="M74" s="11"/>
      <c r="N74" s="8"/>
    </row>
    <row r="75" spans="1:14" ht="18" x14ac:dyDescent="0.25">
      <c r="A75" s="3"/>
      <c r="B75" s="2"/>
      <c r="C75" s="26"/>
      <c r="D75" s="31"/>
      <c r="E75" s="31"/>
      <c r="F75" s="6"/>
      <c r="G75" s="7"/>
      <c r="H75" s="7"/>
      <c r="I75" s="8"/>
      <c r="J75" s="9"/>
      <c r="K75" s="27"/>
      <c r="L75" s="33"/>
      <c r="M75" s="11"/>
      <c r="N75" s="8"/>
    </row>
    <row r="76" spans="1:14" ht="18" x14ac:dyDescent="0.25">
      <c r="A76" s="3"/>
      <c r="B76" s="2"/>
      <c r="C76" s="26"/>
      <c r="D76" s="31"/>
      <c r="E76" s="31"/>
      <c r="F76" s="6"/>
      <c r="G76" s="7"/>
      <c r="H76" s="7"/>
      <c r="I76" s="8"/>
      <c r="J76" s="9"/>
      <c r="K76" s="27"/>
      <c r="L76" s="33"/>
      <c r="M76" s="11"/>
      <c r="N76" s="8"/>
    </row>
    <row r="77" spans="1:14" ht="18" x14ac:dyDescent="0.25">
      <c r="A77" s="3"/>
      <c r="B77" s="2"/>
      <c r="C77" s="26"/>
      <c r="D77" s="32"/>
      <c r="E77" s="31"/>
      <c r="F77" s="6"/>
      <c r="G77" s="7"/>
      <c r="H77" s="7"/>
      <c r="I77" s="8"/>
      <c r="J77" s="9"/>
      <c r="K77" s="27"/>
      <c r="L77" s="33"/>
      <c r="M77" s="11"/>
      <c r="N77" s="8"/>
    </row>
    <row r="78" spans="1:14" ht="18" x14ac:dyDescent="0.25">
      <c r="A78" s="3"/>
      <c r="C78" s="26"/>
      <c r="D78" s="31"/>
      <c r="E78" s="31"/>
      <c r="F78" s="6"/>
      <c r="G78" s="7"/>
      <c r="H78" s="7"/>
      <c r="I78" s="8"/>
      <c r="J78" s="9"/>
      <c r="K78" s="27"/>
      <c r="L78" s="33"/>
      <c r="M78" s="11"/>
      <c r="N78" s="8"/>
    </row>
    <row r="79" spans="1:14" ht="18" x14ac:dyDescent="0.25">
      <c r="A79" s="3"/>
      <c r="C79" s="26"/>
      <c r="D79" s="31"/>
      <c r="E79" s="31"/>
      <c r="F79" s="6"/>
      <c r="G79" s="7"/>
      <c r="H79" s="7"/>
      <c r="I79" s="8"/>
      <c r="J79" s="9"/>
      <c r="K79" s="27"/>
      <c r="L79" s="33"/>
      <c r="M79" s="11"/>
      <c r="N79" s="8"/>
    </row>
    <row r="80" spans="1:14" ht="18" x14ac:dyDescent="0.25">
      <c r="A80" s="3"/>
      <c r="B80" s="14"/>
      <c r="C80" s="26"/>
      <c r="D80" s="31"/>
      <c r="E80" s="31"/>
      <c r="F80" s="6"/>
      <c r="G80" s="7"/>
      <c r="H80" s="7"/>
      <c r="I80" s="8"/>
      <c r="J80" s="9"/>
      <c r="K80" s="27"/>
      <c r="L80" s="33"/>
      <c r="M80" s="11"/>
      <c r="N80" s="8"/>
    </row>
    <row r="81" spans="1:14" ht="18" x14ac:dyDescent="0.25">
      <c r="A81" s="3"/>
      <c r="B81" s="2"/>
      <c r="C81" s="26"/>
      <c r="D81" s="31"/>
      <c r="E81" s="31"/>
      <c r="F81" s="6"/>
      <c r="G81" s="7"/>
      <c r="H81" s="7"/>
      <c r="I81" s="8"/>
      <c r="J81" s="9"/>
      <c r="K81" s="27"/>
      <c r="L81" s="33"/>
      <c r="M81" s="11"/>
      <c r="N81" s="8"/>
    </row>
    <row r="82" spans="1:14" ht="18" x14ac:dyDescent="0.25">
      <c r="A82" s="18"/>
      <c r="C82" s="26"/>
      <c r="D82" s="31"/>
      <c r="E82" s="31"/>
      <c r="F82" s="6"/>
      <c r="G82" s="7"/>
      <c r="H82" s="7"/>
      <c r="I82" s="8"/>
      <c r="J82" s="9"/>
      <c r="K82" s="27"/>
      <c r="L82" s="33"/>
      <c r="M82" s="11"/>
      <c r="N82" s="8"/>
    </row>
    <row r="83" spans="1:14" ht="18" x14ac:dyDescent="0.25">
      <c r="A83" s="3"/>
      <c r="B83" s="13"/>
      <c r="C83" s="26"/>
      <c r="D83" s="32"/>
      <c r="E83" s="31"/>
      <c r="F83" s="6"/>
      <c r="G83" s="7"/>
      <c r="H83" s="7"/>
      <c r="I83" s="8"/>
      <c r="J83" s="9"/>
      <c r="K83" s="27"/>
      <c r="L83" s="33"/>
      <c r="M83" s="11"/>
      <c r="N83" s="8"/>
    </row>
    <row r="84" spans="1:14" ht="18" x14ac:dyDescent="0.25">
      <c r="A84" s="3"/>
      <c r="B84" s="14"/>
      <c r="C84" s="26"/>
      <c r="D84" s="31"/>
      <c r="E84" s="31"/>
      <c r="F84" s="6"/>
      <c r="G84" s="7"/>
      <c r="H84" s="7"/>
      <c r="I84" s="8"/>
      <c r="J84" s="9"/>
      <c r="K84" s="27"/>
      <c r="L84" s="33"/>
      <c r="M84" s="11"/>
      <c r="N84" s="8"/>
    </row>
    <row r="85" spans="1:14" ht="18" x14ac:dyDescent="0.25">
      <c r="A85" s="3"/>
      <c r="B85" s="13"/>
      <c r="C85" s="26"/>
      <c r="D85" s="31"/>
      <c r="E85" s="31"/>
      <c r="F85" s="6"/>
      <c r="G85" s="7"/>
      <c r="H85" s="7"/>
      <c r="I85" s="8"/>
      <c r="J85" s="9"/>
      <c r="K85" s="27"/>
      <c r="L85" s="33"/>
      <c r="M85" s="11"/>
      <c r="N85" s="8"/>
    </row>
    <row r="86" spans="1:14" ht="18" x14ac:dyDescent="0.25">
      <c r="A86" s="3"/>
      <c r="B86" s="13"/>
      <c r="C86" s="26"/>
      <c r="D86" s="31"/>
      <c r="E86" s="31"/>
      <c r="F86" s="6"/>
      <c r="G86" s="7"/>
      <c r="H86" s="7"/>
      <c r="I86" s="8"/>
      <c r="J86" s="9"/>
      <c r="K86" s="28"/>
      <c r="L86" s="11"/>
      <c r="M86" s="11"/>
      <c r="N86" s="8"/>
    </row>
    <row r="87" spans="1:14" ht="18" x14ac:dyDescent="0.25">
      <c r="A87" s="3"/>
      <c r="B87" s="4"/>
      <c r="C87" s="26"/>
      <c r="D87" s="31"/>
      <c r="E87" s="31"/>
      <c r="F87" s="6"/>
      <c r="G87" s="7"/>
      <c r="H87" s="7"/>
      <c r="I87" s="8"/>
      <c r="J87" s="9"/>
      <c r="K87" s="28"/>
      <c r="L87" s="11"/>
      <c r="M87" s="11"/>
      <c r="N87" s="8"/>
    </row>
    <row r="88" spans="1:14" ht="18" x14ac:dyDescent="0.25">
      <c r="A88" s="3"/>
      <c r="C88" s="4"/>
      <c r="D88" s="5"/>
      <c r="E88" s="5"/>
      <c r="F88" s="6"/>
      <c r="G88" s="7"/>
      <c r="H88" s="7"/>
      <c r="I88" s="8"/>
      <c r="J88" s="9"/>
      <c r="K88" s="10"/>
      <c r="L88" s="11"/>
      <c r="M88" s="25"/>
      <c r="N88" s="8"/>
    </row>
    <row r="89" spans="1:14" ht="18" x14ac:dyDescent="0.25">
      <c r="A89" s="18"/>
      <c r="C89" s="4"/>
      <c r="D89" s="5"/>
      <c r="E89" s="5"/>
      <c r="F89" s="6"/>
      <c r="G89" s="7"/>
      <c r="H89" s="7"/>
      <c r="I89" s="8"/>
      <c r="J89" s="9"/>
      <c r="K89" s="10"/>
      <c r="L89" s="11"/>
      <c r="M89" s="25"/>
      <c r="N89" s="8"/>
    </row>
    <row r="90" spans="1:14" ht="18" x14ac:dyDescent="0.25">
      <c r="A90" s="3"/>
      <c r="C90" s="4"/>
      <c r="D90" s="5"/>
      <c r="E90" s="5"/>
      <c r="F90" s="6"/>
      <c r="G90" s="7"/>
      <c r="H90" s="7"/>
      <c r="I90" s="8"/>
      <c r="J90" s="9"/>
      <c r="K90" s="10"/>
      <c r="L90" s="11"/>
      <c r="M90" s="25"/>
      <c r="N90" s="8"/>
    </row>
    <row r="91" spans="1:14" ht="18" x14ac:dyDescent="0.25">
      <c r="A91" s="18"/>
      <c r="C91" s="4"/>
      <c r="D91" s="5"/>
      <c r="E91" s="5"/>
      <c r="F91" s="6"/>
      <c r="G91" s="7"/>
      <c r="H91" s="7"/>
      <c r="I91" s="8"/>
      <c r="J91" s="9"/>
      <c r="K91" s="10"/>
      <c r="L91" s="11"/>
      <c r="M91" s="25"/>
      <c r="N91" s="8"/>
    </row>
    <row r="92" spans="1:14" ht="18" x14ac:dyDescent="0.25">
      <c r="A92" s="3"/>
      <c r="C92" s="4"/>
      <c r="D92" s="5"/>
      <c r="E92" s="5"/>
      <c r="F92" s="6"/>
      <c r="G92" s="7"/>
      <c r="H92" s="7"/>
      <c r="I92" s="8"/>
      <c r="J92" s="9"/>
      <c r="K92" s="10"/>
      <c r="L92" s="11"/>
      <c r="M92" s="25"/>
      <c r="N92" s="8"/>
    </row>
    <row r="93" spans="1:14" x14ac:dyDescent="0.25">
      <c r="A93" s="18"/>
    </row>
    <row r="94" spans="1:14" x14ac:dyDescent="0.25">
      <c r="A94" s="3"/>
    </row>
    <row r="95" spans="1:14" x14ac:dyDescent="0.25">
      <c r="A95" s="18"/>
    </row>
    <row r="96" spans="1:14" x14ac:dyDescent="0.25">
      <c r="A96" s="3"/>
    </row>
    <row r="97" spans="1:1" x14ac:dyDescent="0.25">
      <c r="A97" s="18"/>
    </row>
    <row r="98" spans="1:1" x14ac:dyDescent="0.25">
      <c r="A98" s="3"/>
    </row>
    <row r="99" spans="1:1" x14ac:dyDescent="0.25">
      <c r="A99" s="18"/>
    </row>
    <row r="100" spans="1:1" x14ac:dyDescent="0.25">
      <c r="A100" s="3"/>
    </row>
    <row r="101" spans="1:1" x14ac:dyDescent="0.25">
      <c r="A101" s="18"/>
    </row>
    <row r="102" spans="1:1" x14ac:dyDescent="0.25">
      <c r="A102" s="3"/>
    </row>
    <row r="103" spans="1:1" x14ac:dyDescent="0.25">
      <c r="A103" s="18"/>
    </row>
    <row r="104" spans="1:1" x14ac:dyDescent="0.25">
      <c r="A104" s="3"/>
    </row>
    <row r="105" spans="1:1" x14ac:dyDescent="0.25">
      <c r="A105" s="18"/>
    </row>
    <row r="106" spans="1:1" x14ac:dyDescent="0.25">
      <c r="A106" s="3"/>
    </row>
    <row r="107" spans="1:1" x14ac:dyDescent="0.25">
      <c r="A107" s="18"/>
    </row>
    <row r="108" spans="1:1" x14ac:dyDescent="0.25">
      <c r="A108" s="3"/>
    </row>
    <row r="109" spans="1:1" x14ac:dyDescent="0.25">
      <c r="A109" s="18"/>
    </row>
    <row r="110" spans="1:1" x14ac:dyDescent="0.25">
      <c r="A110" s="3"/>
    </row>
    <row r="111" spans="1:1" x14ac:dyDescent="0.25">
      <c r="A111" s="18"/>
    </row>
    <row r="112" spans="1:1" x14ac:dyDescent="0.25">
      <c r="A112" s="3"/>
    </row>
    <row r="113" spans="1:10" x14ac:dyDescent="0.25">
      <c r="A113" s="18"/>
    </row>
    <row r="114" spans="1:10" x14ac:dyDescent="0.25">
      <c r="A114" s="3"/>
    </row>
    <row r="115" spans="1:10" x14ac:dyDescent="0.25">
      <c r="A115" s="18"/>
    </row>
    <row r="119" spans="1:10" x14ac:dyDescent="0.25">
      <c r="J119" s="2" t="s">
        <v>13</v>
      </c>
    </row>
  </sheetData>
  <sortState ref="A5:N79">
    <sortCondition descending="1" ref="L5:L79"/>
  </sortState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" right="0.11811023622047245" top="0.74803149606299213" bottom="0.74803149606299213" header="0.31496062992125984" footer="0.31496062992125984"/>
  <pageSetup paperSize="9" orientation="landscape" horizontalDpi="4294967293" verticalDpi="4294967293" r:id="rId1"/>
  <rowBreaks count="1" manualBreakCount="1">
    <brk id="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workbookViewId="0">
      <selection activeCell="P16" sqref="P16"/>
    </sheetView>
  </sheetViews>
  <sheetFormatPr baseColWidth="10" defaultRowHeight="15.75" x14ac:dyDescent="0.2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42578125" style="2" customWidth="1"/>
    <col min="8" max="8" width="13.42578125" style="2" customWidth="1"/>
    <col min="9" max="9" width="9.5703125" style="2" customWidth="1"/>
    <col min="10" max="10" width="9.28515625" style="2" customWidth="1"/>
    <col min="11" max="11" width="5.7109375" style="2" customWidth="1"/>
    <col min="12" max="12" width="4.5703125" style="2" customWidth="1"/>
    <col min="13" max="13" width="5.85546875" style="2" customWidth="1"/>
    <col min="14" max="14" width="9.28515625" style="2" customWidth="1"/>
  </cols>
  <sheetData>
    <row r="1" spans="1:14" ht="15" customHeight="1" x14ac:dyDescent="0.25">
      <c r="A1" s="56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15" x14ac:dyDescent="0.25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0" t="s">
        <v>6</v>
      </c>
      <c r="H3" s="60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</v>
      </c>
      <c r="N3" s="58" t="s">
        <v>12</v>
      </c>
    </row>
    <row r="4" spans="1:14" ht="15" x14ac:dyDescent="0.25">
      <c r="A4" s="59"/>
      <c r="B4" s="59"/>
      <c r="C4" s="59"/>
      <c r="D4" s="59"/>
      <c r="E4" s="59"/>
      <c r="F4" s="59"/>
      <c r="G4" s="61"/>
      <c r="H4" s="59"/>
      <c r="I4" s="59"/>
      <c r="J4" s="59"/>
      <c r="K4" s="59"/>
      <c r="L4" s="59"/>
      <c r="M4" s="59"/>
      <c r="N4" s="59"/>
    </row>
    <row r="5" spans="1:14" ht="18" x14ac:dyDescent="0.25">
      <c r="A5" s="3">
        <v>1</v>
      </c>
      <c r="B5" s="4"/>
      <c r="C5" s="36">
        <v>40</v>
      </c>
      <c r="D5" s="37" t="s">
        <v>53</v>
      </c>
      <c r="E5" s="37" t="s">
        <v>41</v>
      </c>
      <c r="F5" s="6">
        <v>17.7</v>
      </c>
      <c r="G5" s="38">
        <v>5.4166666666666703E-2</v>
      </c>
      <c r="H5" s="38">
        <v>7.2337962962962965E-2</v>
      </c>
      <c r="I5" s="39">
        <v>1.8171296296296262E-2</v>
      </c>
      <c r="J5" s="40">
        <v>40.58598726114657</v>
      </c>
      <c r="K5" s="46">
        <v>16</v>
      </c>
      <c r="L5" s="42" t="s">
        <v>49</v>
      </c>
      <c r="M5" s="47">
        <v>2</v>
      </c>
      <c r="N5" s="8">
        <v>0</v>
      </c>
    </row>
    <row r="6" spans="1:14" ht="18" x14ac:dyDescent="0.25">
      <c r="A6" s="3">
        <v>2</v>
      </c>
      <c r="B6" s="13"/>
      <c r="C6" s="36">
        <v>59</v>
      </c>
      <c r="D6" s="37" t="s">
        <v>118</v>
      </c>
      <c r="E6" s="37" t="s">
        <v>21</v>
      </c>
      <c r="F6" s="6">
        <v>17.7</v>
      </c>
      <c r="G6" s="38">
        <v>8.0555555555555797E-2</v>
      </c>
      <c r="H6" s="38">
        <v>9.8819444444444446E-2</v>
      </c>
      <c r="I6" s="39">
        <v>1.8263888888888649E-2</v>
      </c>
      <c r="J6" s="40">
        <v>40.380228136882657</v>
      </c>
      <c r="K6" s="46">
        <v>86</v>
      </c>
      <c r="L6" s="42" t="s">
        <v>49</v>
      </c>
      <c r="M6" s="47">
        <v>1</v>
      </c>
      <c r="N6" s="8">
        <f>I6-I5+N5</f>
        <v>9.2592592592387335E-5</v>
      </c>
    </row>
    <row r="7" spans="1:14" ht="18" x14ac:dyDescent="0.25">
      <c r="A7" s="3">
        <v>3</v>
      </c>
      <c r="B7" s="4"/>
      <c r="C7" s="36">
        <v>54</v>
      </c>
      <c r="D7" s="37" t="s">
        <v>114</v>
      </c>
      <c r="E7" s="37" t="s">
        <v>21</v>
      </c>
      <c r="F7" s="6">
        <v>17.7</v>
      </c>
      <c r="G7" s="38">
        <v>7.3611111111111294E-2</v>
      </c>
      <c r="H7" s="38">
        <v>9.2048611111111109E-2</v>
      </c>
      <c r="I7" s="39">
        <v>1.8437499999999815E-2</v>
      </c>
      <c r="J7" s="40">
        <v>40.000000000000398</v>
      </c>
      <c r="K7" s="46">
        <v>86</v>
      </c>
      <c r="L7" s="42" t="s">
        <v>49</v>
      </c>
      <c r="M7" s="47">
        <v>1</v>
      </c>
      <c r="N7" s="8">
        <f t="shared" ref="N7:N9" si="0">I7-I6+N6</f>
        <v>2.6620370370355334E-4</v>
      </c>
    </row>
    <row r="8" spans="1:14" ht="18" x14ac:dyDescent="0.25">
      <c r="A8" s="3">
        <v>4</v>
      </c>
      <c r="B8" s="13"/>
      <c r="C8" s="36">
        <v>77</v>
      </c>
      <c r="D8" s="37" t="s">
        <v>138</v>
      </c>
      <c r="E8" s="37" t="s">
        <v>139</v>
      </c>
      <c r="F8" s="6">
        <v>17.7</v>
      </c>
      <c r="G8" s="38">
        <v>0.10555555555555556</v>
      </c>
      <c r="H8" s="38">
        <v>0.12432870370370371</v>
      </c>
      <c r="I8" s="39">
        <v>1.877314814814815E-2</v>
      </c>
      <c r="J8" s="40">
        <v>39.284833538840928</v>
      </c>
      <c r="K8" s="46">
        <v>16</v>
      </c>
      <c r="L8" s="42" t="s">
        <v>49</v>
      </c>
      <c r="M8" s="47">
        <v>2</v>
      </c>
      <c r="N8" s="8">
        <f t="shared" si="0"/>
        <v>6.0185185185188811E-4</v>
      </c>
    </row>
    <row r="9" spans="1:14" ht="18" x14ac:dyDescent="0.25">
      <c r="A9" s="3">
        <v>5</v>
      </c>
      <c r="B9" s="13"/>
      <c r="C9" s="36">
        <v>82</v>
      </c>
      <c r="D9" s="37" t="s">
        <v>147</v>
      </c>
      <c r="E9" s="37" t="s">
        <v>148</v>
      </c>
      <c r="F9" s="6">
        <v>17.7</v>
      </c>
      <c r="G9" s="38">
        <v>0.1125</v>
      </c>
      <c r="H9" s="38">
        <v>0.13186342592592593</v>
      </c>
      <c r="I9" s="39">
        <v>1.9363425925925923E-2</v>
      </c>
      <c r="J9" s="40">
        <v>38.087268380155407</v>
      </c>
      <c r="K9" s="54">
        <v>79</v>
      </c>
      <c r="L9" s="53" t="s">
        <v>49</v>
      </c>
      <c r="M9" s="47">
        <v>1</v>
      </c>
      <c r="N9" s="8">
        <f t="shared" si="0"/>
        <v>1.192129629629661E-3</v>
      </c>
    </row>
    <row r="10" spans="1:14" ht="18" x14ac:dyDescent="0.25">
      <c r="A10" s="3"/>
      <c r="B10" s="14"/>
      <c r="C10" s="36"/>
      <c r="D10" s="37"/>
      <c r="E10" s="37"/>
      <c r="F10" s="6"/>
      <c r="G10" s="38"/>
      <c r="H10" s="38"/>
      <c r="I10" s="39"/>
      <c r="J10" s="40"/>
      <c r="K10" s="46"/>
      <c r="L10" s="42"/>
      <c r="M10" s="47"/>
      <c r="N10" s="8"/>
    </row>
    <row r="11" spans="1:14" ht="18" x14ac:dyDescent="0.25">
      <c r="A11" s="3"/>
      <c r="B11" s="13"/>
      <c r="C11" s="26"/>
      <c r="D11" s="31"/>
      <c r="E11" s="31"/>
      <c r="F11" s="6"/>
      <c r="G11" s="7"/>
      <c r="H11" s="7"/>
      <c r="I11" s="8"/>
      <c r="J11" s="9"/>
      <c r="K11" s="27"/>
      <c r="L11" s="30"/>
      <c r="M11" s="11"/>
      <c r="N11" s="8"/>
    </row>
    <row r="12" spans="1:14" ht="18" x14ac:dyDescent="0.25">
      <c r="A12" s="3"/>
      <c r="B12" s="4"/>
      <c r="C12" s="26"/>
      <c r="D12" s="31"/>
      <c r="E12" s="31"/>
      <c r="F12" s="6"/>
      <c r="G12" s="7"/>
      <c r="H12" s="7"/>
      <c r="I12" s="8"/>
      <c r="J12" s="9"/>
      <c r="K12" s="27"/>
      <c r="L12" s="30"/>
      <c r="M12" s="11"/>
      <c r="N12" s="8"/>
    </row>
    <row r="13" spans="1:14" ht="18" x14ac:dyDescent="0.25">
      <c r="A13" s="3"/>
      <c r="B13" s="14"/>
      <c r="C13" s="26"/>
      <c r="D13" s="31"/>
      <c r="E13" s="31"/>
      <c r="F13" s="6"/>
      <c r="G13" s="7"/>
      <c r="H13" s="7"/>
      <c r="I13" s="8"/>
      <c r="J13" s="9"/>
      <c r="K13" s="27"/>
      <c r="L13" s="30"/>
      <c r="M13" s="11"/>
      <c r="N13" s="8"/>
    </row>
    <row r="14" spans="1:14" ht="18" x14ac:dyDescent="0.25">
      <c r="A14" s="3"/>
      <c r="B14" s="14"/>
      <c r="C14" s="26"/>
      <c r="D14" s="31"/>
      <c r="E14" s="31"/>
      <c r="F14" s="6"/>
      <c r="G14" s="7"/>
      <c r="H14" s="7"/>
      <c r="I14" s="8"/>
      <c r="J14" s="9"/>
      <c r="K14" s="27"/>
      <c r="L14" s="30"/>
      <c r="M14" s="11"/>
      <c r="N14" s="8"/>
    </row>
    <row r="15" spans="1:14" ht="18" x14ac:dyDescent="0.25">
      <c r="A15" s="3"/>
      <c r="B15" s="4"/>
      <c r="C15" s="26"/>
      <c r="D15" s="31"/>
      <c r="E15" s="31"/>
      <c r="F15" s="6"/>
      <c r="G15" s="7"/>
      <c r="H15" s="7"/>
      <c r="I15" s="8"/>
      <c r="J15" s="9"/>
      <c r="K15" s="27"/>
      <c r="L15" s="30"/>
      <c r="M15" s="11"/>
      <c r="N15" s="8"/>
    </row>
    <row r="16" spans="1:14" ht="18" x14ac:dyDescent="0.25">
      <c r="A16" s="3"/>
      <c r="B16" s="2"/>
      <c r="C16" s="26"/>
      <c r="D16" s="31"/>
      <c r="E16" s="31"/>
      <c r="F16" s="6"/>
      <c r="G16" s="7"/>
      <c r="H16" s="7"/>
      <c r="I16" s="8"/>
      <c r="J16" s="9"/>
      <c r="K16" s="27"/>
      <c r="L16" s="30"/>
      <c r="M16" s="11"/>
      <c r="N16" s="8"/>
    </row>
    <row r="17" spans="1:14" ht="18" x14ac:dyDescent="0.25">
      <c r="A17" s="3"/>
      <c r="B17" s="2"/>
      <c r="C17" s="26"/>
      <c r="D17" s="31"/>
      <c r="E17" s="31"/>
      <c r="F17" s="6"/>
      <c r="G17" s="7"/>
      <c r="H17" s="7"/>
      <c r="I17" s="8"/>
      <c r="J17" s="9"/>
      <c r="K17" s="27"/>
      <c r="L17" s="30"/>
      <c r="M17" s="11"/>
      <c r="N17" s="8"/>
    </row>
    <row r="18" spans="1:14" ht="18" x14ac:dyDescent="0.25">
      <c r="A18" s="3"/>
      <c r="B18" s="2"/>
      <c r="C18" s="26"/>
      <c r="D18" s="31"/>
      <c r="E18" s="31"/>
      <c r="F18" s="6"/>
      <c r="G18" s="7"/>
      <c r="H18" s="7"/>
      <c r="I18" s="8"/>
      <c r="J18" s="9"/>
      <c r="K18" s="27"/>
      <c r="L18" s="30"/>
      <c r="M18" s="11"/>
      <c r="N18" s="8"/>
    </row>
    <row r="19" spans="1:14" ht="18" x14ac:dyDescent="0.25">
      <c r="A19" s="3"/>
      <c r="B19" s="2"/>
      <c r="C19" s="26"/>
      <c r="D19" s="31"/>
      <c r="E19" s="31"/>
      <c r="F19" s="6"/>
      <c r="G19" s="7"/>
      <c r="H19" s="7"/>
      <c r="I19" s="8"/>
      <c r="J19" s="9"/>
      <c r="K19" s="27"/>
      <c r="L19" s="30"/>
      <c r="M19" s="11"/>
      <c r="N19" s="8"/>
    </row>
    <row r="20" spans="1:14" ht="18" x14ac:dyDescent="0.25">
      <c r="A20" s="3"/>
      <c r="B20" s="2"/>
      <c r="C20" s="26"/>
      <c r="D20" s="31"/>
      <c r="E20" s="31"/>
      <c r="F20" s="6"/>
      <c r="G20" s="7"/>
      <c r="H20" s="7"/>
      <c r="I20" s="8"/>
      <c r="J20" s="9"/>
      <c r="K20" s="27"/>
      <c r="L20" s="30"/>
      <c r="M20" s="11"/>
      <c r="N20" s="8"/>
    </row>
    <row r="21" spans="1:14" ht="18" x14ac:dyDescent="0.25">
      <c r="A21" s="3"/>
      <c r="B21" s="2"/>
      <c r="C21" s="26"/>
      <c r="D21" s="31"/>
      <c r="E21" s="31"/>
      <c r="F21" s="6"/>
      <c r="G21" s="7"/>
      <c r="H21" s="7"/>
      <c r="I21" s="8"/>
      <c r="J21" s="9"/>
      <c r="K21" s="27"/>
      <c r="L21" s="30"/>
      <c r="M21" s="11"/>
      <c r="N21" s="8"/>
    </row>
    <row r="22" spans="1:14" ht="18" x14ac:dyDescent="0.25">
      <c r="A22" s="3"/>
      <c r="B22" s="2"/>
      <c r="D22" s="17"/>
      <c r="E22" s="17"/>
      <c r="F22" s="6"/>
      <c r="G22" s="7"/>
      <c r="H22" s="7"/>
      <c r="I22" s="8"/>
      <c r="J22" s="9"/>
      <c r="K22" s="16"/>
      <c r="L22" s="11"/>
      <c r="M22" s="12"/>
      <c r="N22" s="8"/>
    </row>
    <row r="23" spans="1:14" ht="18" x14ac:dyDescent="0.25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 x14ac:dyDescent="0.25">
      <c r="A24" s="3"/>
      <c r="B24" s="2"/>
      <c r="D24" s="17"/>
      <c r="E24" s="17"/>
      <c r="F24" s="6"/>
      <c r="G24" s="7"/>
      <c r="H24" s="7"/>
      <c r="I24" s="8"/>
      <c r="J24" s="9"/>
      <c r="K24" s="10"/>
      <c r="L24" s="11"/>
      <c r="M24" s="12"/>
      <c r="N24" s="8"/>
    </row>
    <row r="25" spans="1:14" ht="18" x14ac:dyDescent="0.25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 x14ac:dyDescent="0.25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 x14ac:dyDescent="0.25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 x14ac:dyDescent="0.25">
      <c r="A28" s="19"/>
      <c r="B28" s="20"/>
      <c r="C28" s="20"/>
      <c r="D28" s="21"/>
      <c r="E28" s="21"/>
      <c r="F28" s="22"/>
      <c r="G28" s="23"/>
      <c r="H28" s="23"/>
      <c r="I28" s="24"/>
      <c r="J28" s="12"/>
      <c r="K28" s="10"/>
      <c r="L28" s="11"/>
      <c r="M28" s="12"/>
      <c r="N28" s="24"/>
    </row>
    <row r="29" spans="1:14" ht="18" x14ac:dyDescent="0.25">
      <c r="A29" s="19"/>
      <c r="B29" s="20"/>
      <c r="C29" s="20"/>
      <c r="D29" s="21"/>
      <c r="E29" s="21"/>
      <c r="F29" s="22"/>
      <c r="G29" s="23"/>
      <c r="H29" s="23"/>
      <c r="I29" s="24"/>
      <c r="J29" s="12"/>
      <c r="K29" s="10"/>
      <c r="L29" s="11"/>
      <c r="M29" s="12"/>
      <c r="N29" s="24"/>
    </row>
    <row r="30" spans="1:14" ht="18" x14ac:dyDescent="0.25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 x14ac:dyDescent="0.25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 x14ac:dyDescent="0.25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 x14ac:dyDescent="0.25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 x14ac:dyDescent="0.25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6"/>
      <c r="L34" s="11"/>
      <c r="M34" s="12"/>
      <c r="N34" s="24"/>
    </row>
    <row r="35" spans="1:14" ht="18" x14ac:dyDescent="0.25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 x14ac:dyDescent="0.25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0"/>
      <c r="L36" s="11"/>
      <c r="M36" s="12"/>
      <c r="N36" s="24"/>
    </row>
    <row r="37" spans="1:14" ht="18" x14ac:dyDescent="0.25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 x14ac:dyDescent="0.25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 x14ac:dyDescent="0.25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 x14ac:dyDescent="0.25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 x14ac:dyDescent="0.25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 x14ac:dyDescent="0.25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 x14ac:dyDescent="0.25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 x14ac:dyDescent="0.25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 x14ac:dyDescent="0.25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 x14ac:dyDescent="0.25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6"/>
      <c r="L46" s="11"/>
      <c r="M46" s="12"/>
      <c r="N46" s="24"/>
    </row>
    <row r="47" spans="1:14" ht="18" x14ac:dyDescent="0.25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 x14ac:dyDescent="0.25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0"/>
      <c r="L48" s="11"/>
      <c r="M48" s="12"/>
      <c r="N48" s="24"/>
    </row>
    <row r="49" spans="1:14" ht="18" x14ac:dyDescent="0.25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 x14ac:dyDescent="0.25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 x14ac:dyDescent="0.25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 x14ac:dyDescent="0.25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 x14ac:dyDescent="0.25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 x14ac:dyDescent="0.25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 x14ac:dyDescent="0.25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 x14ac:dyDescent="0.25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 x14ac:dyDescent="0.25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 x14ac:dyDescent="0.25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6"/>
      <c r="L58" s="11"/>
      <c r="M58" s="12"/>
      <c r="N58" s="24"/>
    </row>
    <row r="59" spans="1:14" ht="18" x14ac:dyDescent="0.25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 x14ac:dyDescent="0.25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0"/>
      <c r="L60" s="11"/>
      <c r="M60" s="12"/>
      <c r="N60" s="24"/>
    </row>
    <row r="61" spans="1:14" ht="18" x14ac:dyDescent="0.25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 x14ac:dyDescent="0.25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 x14ac:dyDescent="0.25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 x14ac:dyDescent="0.25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 x14ac:dyDescent="0.25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 x14ac:dyDescent="0.25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 x14ac:dyDescent="0.25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 x14ac:dyDescent="0.25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 x14ac:dyDescent="0.25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 x14ac:dyDescent="0.25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6"/>
      <c r="L70" s="11"/>
      <c r="M70" s="12"/>
      <c r="N70" s="24"/>
    </row>
    <row r="71" spans="1:14" ht="18" x14ac:dyDescent="0.25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 x14ac:dyDescent="0.25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0"/>
      <c r="L72" s="11"/>
      <c r="M72" s="12"/>
      <c r="N72" s="24"/>
    </row>
    <row r="73" spans="1:14" ht="18" x14ac:dyDescent="0.25">
      <c r="A73" s="19"/>
      <c r="B73" s="19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 x14ac:dyDescent="0.25">
      <c r="A74" s="19"/>
      <c r="B74" s="19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 x14ac:dyDescent="0.25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 x14ac:dyDescent="0.25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6"/>
      <c r="L76" s="11"/>
      <c r="M76" s="12"/>
      <c r="N76" s="24"/>
    </row>
    <row r="77" spans="1:14" ht="18" x14ac:dyDescent="0.25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 x14ac:dyDescent="0.25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0"/>
      <c r="L78" s="11"/>
      <c r="M78" s="12"/>
      <c r="N78" s="24"/>
    </row>
    <row r="79" spans="1:14" ht="18" x14ac:dyDescent="0.25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 x14ac:dyDescent="0.25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 x14ac:dyDescent="0.25">
      <c r="A81" s="11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x14ac:dyDescent="0.25">
      <c r="A82" s="19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x14ac:dyDescent="0.25">
      <c r="A83" s="11"/>
      <c r="B83" s="19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 x14ac:dyDescent="0.25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5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5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x14ac:dyDescent="0.25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25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25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x14ac:dyDescent="0.25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25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x14ac:dyDescent="0.25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25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25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5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5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5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x14ac:dyDescent="0.25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x14ac:dyDescent="0.25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x14ac:dyDescent="0.25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x14ac:dyDescent="0.25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x14ac:dyDescent="0.25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x14ac:dyDescent="0.25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x14ac:dyDescent="0.25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x14ac:dyDescent="0.25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x14ac:dyDescent="0.25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x14ac:dyDescent="0.25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x14ac:dyDescent="0.25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x14ac:dyDescent="0.25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x14ac:dyDescent="0.25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x14ac:dyDescent="0.25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x14ac:dyDescent="0.25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x14ac:dyDescent="0.25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horizontalDpi="4294967293" verticalDpi="4294967293" r:id="rId1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>
      <selection activeCell="A15" sqref="A15"/>
    </sheetView>
  </sheetViews>
  <sheetFormatPr baseColWidth="10" defaultRowHeight="15.75" x14ac:dyDescent="0.2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8" width="12.5703125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 x14ac:dyDescent="0.25">
      <c r="A1" s="56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7" s="1" customFormat="1" ht="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7" ht="15" x14ac:dyDescent="0.25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0" t="s">
        <v>6</v>
      </c>
      <c r="H3" s="60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</v>
      </c>
      <c r="N3" s="58" t="s">
        <v>12</v>
      </c>
    </row>
    <row r="4" spans="1:17" ht="15" x14ac:dyDescent="0.25">
      <c r="A4" s="59"/>
      <c r="B4" s="59"/>
      <c r="C4" s="59"/>
      <c r="D4" s="59"/>
      <c r="E4" s="59"/>
      <c r="F4" s="59"/>
      <c r="G4" s="61"/>
      <c r="H4" s="59"/>
      <c r="I4" s="59"/>
      <c r="J4" s="59"/>
      <c r="K4" s="59"/>
      <c r="L4" s="59"/>
      <c r="M4" s="59"/>
      <c r="N4" s="59"/>
    </row>
    <row r="5" spans="1:17" ht="18" x14ac:dyDescent="0.25">
      <c r="A5" s="3">
        <v>1</v>
      </c>
      <c r="B5" s="4"/>
      <c r="C5" s="36">
        <v>65</v>
      </c>
      <c r="D5" s="37" t="s">
        <v>64</v>
      </c>
      <c r="E5" s="37" t="s">
        <v>41</v>
      </c>
      <c r="F5" s="6">
        <v>17.7</v>
      </c>
      <c r="G5" s="38">
        <v>8.88888888888891E-2</v>
      </c>
      <c r="H5" s="38">
        <v>0.10674768518518518</v>
      </c>
      <c r="I5" s="39">
        <v>1.7858796296296081E-2</v>
      </c>
      <c r="J5" s="40">
        <v>41.296176279974574</v>
      </c>
      <c r="K5" s="46">
        <v>16</v>
      </c>
      <c r="L5" s="42" t="s">
        <v>45</v>
      </c>
      <c r="M5" s="47">
        <v>1</v>
      </c>
      <c r="N5" s="8">
        <v>0</v>
      </c>
    </row>
    <row r="6" spans="1:17" ht="18" x14ac:dyDescent="0.25">
      <c r="A6" s="3">
        <v>2</v>
      </c>
      <c r="B6" s="13"/>
      <c r="C6" s="36">
        <v>52</v>
      </c>
      <c r="D6" s="37" t="s">
        <v>112</v>
      </c>
      <c r="E6" s="37" t="s">
        <v>21</v>
      </c>
      <c r="F6" s="6">
        <v>17.7</v>
      </c>
      <c r="G6" s="38">
        <v>7.0833333333333498E-2</v>
      </c>
      <c r="H6" s="38">
        <v>8.892361111111112E-2</v>
      </c>
      <c r="I6" s="39">
        <v>1.8090277777777622E-2</v>
      </c>
      <c r="J6" s="40">
        <v>40.767754318618387</v>
      </c>
      <c r="K6" s="46">
        <v>86</v>
      </c>
      <c r="L6" s="42" t="s">
        <v>45</v>
      </c>
      <c r="M6" s="47">
        <v>1</v>
      </c>
      <c r="N6" s="8">
        <f>I6-I5+N5</f>
        <v>2.314814814815408E-4</v>
      </c>
    </row>
    <row r="7" spans="1:17" ht="18" x14ac:dyDescent="0.25">
      <c r="A7" s="3">
        <v>3</v>
      </c>
      <c r="B7" s="4"/>
      <c r="C7" s="36">
        <v>68</v>
      </c>
      <c r="D7" s="45" t="s">
        <v>129</v>
      </c>
      <c r="E7" s="37" t="s">
        <v>98</v>
      </c>
      <c r="F7" s="6">
        <v>17.7</v>
      </c>
      <c r="G7" s="38">
        <v>9.3055555555555794E-2</v>
      </c>
      <c r="H7" s="38">
        <v>0.1112962962962963</v>
      </c>
      <c r="I7" s="39">
        <v>1.8240740740740502E-2</v>
      </c>
      <c r="J7" s="40">
        <v>40.4314720812188</v>
      </c>
      <c r="K7" s="46">
        <v>86</v>
      </c>
      <c r="L7" s="42" t="s">
        <v>45</v>
      </c>
      <c r="M7" s="47">
        <v>1</v>
      </c>
      <c r="N7" s="8">
        <f t="shared" ref="N7:N8" si="0">I7-I6+N6</f>
        <v>3.8194444444442088E-4</v>
      </c>
    </row>
    <row r="8" spans="1:17" ht="18" x14ac:dyDescent="0.25">
      <c r="A8" s="3">
        <v>4</v>
      </c>
      <c r="B8" s="13"/>
      <c r="C8" s="36">
        <v>44</v>
      </c>
      <c r="D8" s="37" t="s">
        <v>108</v>
      </c>
      <c r="E8" s="37" t="s">
        <v>41</v>
      </c>
      <c r="F8" s="6">
        <v>17.7</v>
      </c>
      <c r="G8" s="38">
        <v>5.9722222222222301E-2</v>
      </c>
      <c r="H8" s="38">
        <v>7.7974537037037037E-2</v>
      </c>
      <c r="I8" s="39">
        <v>1.8252314814814735E-2</v>
      </c>
      <c r="J8" s="40">
        <v>40.405833861763014</v>
      </c>
      <c r="K8" s="46">
        <v>16</v>
      </c>
      <c r="L8" s="42" t="s">
        <v>45</v>
      </c>
      <c r="M8" s="47">
        <v>1</v>
      </c>
      <c r="N8" s="8">
        <f t="shared" si="0"/>
        <v>3.9351851851865405E-4</v>
      </c>
    </row>
    <row r="9" spans="1:17" ht="18" x14ac:dyDescent="0.25">
      <c r="A9" s="3">
        <v>5</v>
      </c>
      <c r="B9" s="13"/>
      <c r="C9" s="36">
        <v>53</v>
      </c>
      <c r="D9" s="37" t="s">
        <v>113</v>
      </c>
      <c r="E9" s="37" t="s">
        <v>41</v>
      </c>
      <c r="F9" s="6">
        <v>17.7</v>
      </c>
      <c r="G9" s="38">
        <v>7.2222222222222396E-2</v>
      </c>
      <c r="H9" s="38">
        <v>9.0682870370370372E-2</v>
      </c>
      <c r="I9" s="39">
        <v>1.8460648148147976E-2</v>
      </c>
      <c r="J9" s="40">
        <v>39.949843260188459</v>
      </c>
      <c r="K9" s="46">
        <v>16</v>
      </c>
      <c r="L9" s="42" t="s">
        <v>45</v>
      </c>
      <c r="M9" s="47">
        <v>1</v>
      </c>
      <c r="N9" s="8">
        <f t="shared" ref="N9:N14" si="1">I9-I8+N8</f>
        <v>6.0185185185189505E-4</v>
      </c>
    </row>
    <row r="10" spans="1:17" ht="18" x14ac:dyDescent="0.25">
      <c r="A10" s="3">
        <v>6</v>
      </c>
      <c r="B10" s="14"/>
      <c r="C10" s="36">
        <v>61</v>
      </c>
      <c r="D10" s="37" t="s">
        <v>60</v>
      </c>
      <c r="E10" s="37" t="s">
        <v>18</v>
      </c>
      <c r="F10" s="6">
        <v>17.7</v>
      </c>
      <c r="G10" s="38">
        <v>8.3333333333333606E-2</v>
      </c>
      <c r="H10" s="38">
        <v>0.10182870370370371</v>
      </c>
      <c r="I10" s="39">
        <v>1.8495370370370107E-2</v>
      </c>
      <c r="J10" s="40">
        <v>39.874843554443615</v>
      </c>
      <c r="K10" s="46">
        <v>16</v>
      </c>
      <c r="L10" s="42" t="s">
        <v>45</v>
      </c>
      <c r="M10" s="47">
        <v>1</v>
      </c>
      <c r="N10" s="8">
        <f t="shared" si="1"/>
        <v>6.3657407407402555E-4</v>
      </c>
    </row>
    <row r="11" spans="1:17" ht="18" x14ac:dyDescent="0.25">
      <c r="A11" s="3">
        <v>7</v>
      </c>
      <c r="B11" s="14"/>
      <c r="C11" s="36">
        <v>17</v>
      </c>
      <c r="D11" s="37" t="s">
        <v>43</v>
      </c>
      <c r="E11" s="37" t="s">
        <v>44</v>
      </c>
      <c r="F11" s="6">
        <v>17.7</v>
      </c>
      <c r="G11" s="38">
        <v>2.2222222222222199E-2</v>
      </c>
      <c r="H11" s="38">
        <v>4.2488425925925923E-2</v>
      </c>
      <c r="I11" s="39">
        <v>2.0266203703703724E-2</v>
      </c>
      <c r="J11" s="40">
        <v>36.390633923472265</v>
      </c>
      <c r="K11" s="46">
        <v>16</v>
      </c>
      <c r="L11" s="42" t="s">
        <v>45</v>
      </c>
      <c r="M11" s="47">
        <v>3</v>
      </c>
      <c r="N11" s="8">
        <f t="shared" si="1"/>
        <v>2.4074074074076426E-3</v>
      </c>
    </row>
    <row r="12" spans="1:17" ht="18" x14ac:dyDescent="0.25">
      <c r="A12" s="3">
        <v>8</v>
      </c>
      <c r="B12" s="13"/>
      <c r="C12" s="36">
        <v>16</v>
      </c>
      <c r="D12" s="37" t="s">
        <v>89</v>
      </c>
      <c r="E12" s="37" t="s">
        <v>21</v>
      </c>
      <c r="F12" s="6">
        <v>17.7</v>
      </c>
      <c r="G12" s="38">
        <v>2.0833333333333301E-2</v>
      </c>
      <c r="H12" s="38">
        <v>4.144675925925926E-2</v>
      </c>
      <c r="I12" s="39">
        <v>2.0613425925925959E-2</v>
      </c>
      <c r="J12" s="40">
        <v>35.777653003930311</v>
      </c>
      <c r="K12" s="46">
        <v>86</v>
      </c>
      <c r="L12" s="42" t="s">
        <v>45</v>
      </c>
      <c r="M12" s="47">
        <v>3</v>
      </c>
      <c r="N12" s="8">
        <f t="shared" si="1"/>
        <v>2.7546296296298775E-3</v>
      </c>
    </row>
    <row r="13" spans="1:17" ht="18" x14ac:dyDescent="0.25">
      <c r="A13" s="3">
        <v>9</v>
      </c>
      <c r="B13" s="4"/>
      <c r="C13" s="36">
        <v>26</v>
      </c>
      <c r="D13" s="37" t="s">
        <v>94</v>
      </c>
      <c r="E13" s="37" t="s">
        <v>95</v>
      </c>
      <c r="F13" s="6">
        <v>17.7</v>
      </c>
      <c r="G13" s="38">
        <v>3.47222222222223E-2</v>
      </c>
      <c r="H13" s="38">
        <v>5.541666666666667E-2</v>
      </c>
      <c r="I13" s="39">
        <v>2.069444444444437E-2</v>
      </c>
      <c r="J13" s="40">
        <v>35.63758389261757</v>
      </c>
      <c r="K13" s="46">
        <v>79</v>
      </c>
      <c r="L13" s="42" t="s">
        <v>45</v>
      </c>
      <c r="M13" s="47">
        <v>3</v>
      </c>
      <c r="N13" s="8">
        <f t="shared" si="1"/>
        <v>2.8356481481482884E-3</v>
      </c>
    </row>
    <row r="14" spans="1:17" ht="18" x14ac:dyDescent="0.25">
      <c r="A14" s="3" t="s">
        <v>16</v>
      </c>
      <c r="B14" s="14"/>
      <c r="C14" s="36">
        <v>27</v>
      </c>
      <c r="D14" s="37" t="s">
        <v>96</v>
      </c>
      <c r="E14" s="37" t="s">
        <v>30</v>
      </c>
      <c r="F14" s="6">
        <v>17.7</v>
      </c>
      <c r="G14" s="38">
        <v>3.6111111111111101E-2</v>
      </c>
      <c r="H14" s="38">
        <v>0</v>
      </c>
      <c r="I14" s="39">
        <v>-3.6111111111111101E-2</v>
      </c>
      <c r="J14" s="40">
        <v>-20.423076923076927</v>
      </c>
      <c r="K14" s="46">
        <v>16</v>
      </c>
      <c r="L14" s="42" t="s">
        <v>45</v>
      </c>
      <c r="M14" s="47">
        <v>3</v>
      </c>
      <c r="N14" s="8">
        <f t="shared" si="1"/>
        <v>-5.3969907407407182E-2</v>
      </c>
    </row>
    <row r="15" spans="1:17" ht="18" x14ac:dyDescent="0.25">
      <c r="A15" s="3"/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/>
      <c r="Q15" s="2" t="s">
        <v>13</v>
      </c>
    </row>
    <row r="16" spans="1:17" ht="18" x14ac:dyDescent="0.25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 x14ac:dyDescent="0.25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 x14ac:dyDescent="0.25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 x14ac:dyDescent="0.25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 x14ac:dyDescent="0.25">
      <c r="A20" s="3"/>
      <c r="B20" s="2"/>
      <c r="D20" s="17"/>
      <c r="E20" s="17"/>
      <c r="F20" s="6"/>
      <c r="G20" s="7"/>
      <c r="H20" s="7"/>
      <c r="I20" s="8"/>
      <c r="J20" s="9"/>
      <c r="K20" s="10"/>
      <c r="L20" s="11"/>
      <c r="M20" s="12"/>
      <c r="N20" s="8"/>
    </row>
    <row r="21" spans="1:14" ht="18" x14ac:dyDescent="0.25">
      <c r="A21" s="3"/>
      <c r="B21" s="2"/>
      <c r="D21" s="17"/>
      <c r="E21" s="17"/>
      <c r="F21" s="6"/>
      <c r="G21" s="7"/>
      <c r="H21" s="7"/>
      <c r="I21" s="8"/>
      <c r="J21" s="9"/>
      <c r="K21" s="10"/>
      <c r="L21" s="11"/>
      <c r="M21" s="12"/>
      <c r="N21" s="8"/>
    </row>
    <row r="22" spans="1:14" ht="18" x14ac:dyDescent="0.25">
      <c r="A22" s="3"/>
      <c r="B22" s="2"/>
      <c r="D22" s="17"/>
      <c r="E22" s="17"/>
      <c r="F22" s="6"/>
      <c r="G22" s="7"/>
      <c r="H22" s="7"/>
      <c r="I22" s="8"/>
      <c r="J22" s="9"/>
      <c r="K22" s="10"/>
      <c r="L22" s="11"/>
      <c r="M22" s="12"/>
      <c r="N22" s="8"/>
    </row>
    <row r="23" spans="1:14" ht="18" x14ac:dyDescent="0.25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 x14ac:dyDescent="0.25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 x14ac:dyDescent="0.25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 x14ac:dyDescent="0.25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 x14ac:dyDescent="0.25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 x14ac:dyDescent="0.25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 x14ac:dyDescent="0.25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 x14ac:dyDescent="0.25">
      <c r="A30" s="3"/>
      <c r="B30" s="2"/>
      <c r="D30" s="17"/>
      <c r="E30" s="17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 x14ac:dyDescent="0.25">
      <c r="A31" s="3"/>
      <c r="B31" s="2"/>
      <c r="D31" s="17"/>
      <c r="E31" s="17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 x14ac:dyDescent="0.25">
      <c r="A32" s="3"/>
      <c r="B32" s="2"/>
      <c r="D32" s="17"/>
      <c r="E32" s="17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 x14ac:dyDescent="0.25">
      <c r="A33" s="3"/>
      <c r="B33" s="2"/>
      <c r="D33" s="17"/>
      <c r="E33" s="17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 x14ac:dyDescent="0.25">
      <c r="A34" s="3"/>
      <c r="B34" s="2"/>
      <c r="D34" s="17"/>
      <c r="E34" s="17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 x14ac:dyDescent="0.25">
      <c r="A35" s="3"/>
      <c r="B35" s="2"/>
      <c r="D35" s="17"/>
      <c r="E35" s="17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 x14ac:dyDescent="0.25">
      <c r="A36" s="3"/>
      <c r="B36" s="2"/>
      <c r="D36" s="17"/>
      <c r="E36" s="17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 x14ac:dyDescent="0.25">
      <c r="A37" s="3"/>
      <c r="B37" s="2"/>
      <c r="D37" s="17"/>
      <c r="E37" s="17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 x14ac:dyDescent="0.25">
      <c r="A38" s="3"/>
      <c r="B38" s="2"/>
      <c r="D38" s="17"/>
      <c r="E38" s="17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 x14ac:dyDescent="0.25">
      <c r="A39" s="3"/>
      <c r="B39" s="2"/>
      <c r="D39" s="17"/>
      <c r="E39" s="17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 x14ac:dyDescent="0.25">
      <c r="A40" s="3"/>
      <c r="B40" s="2"/>
      <c r="D40" s="17"/>
      <c r="E40" s="17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 x14ac:dyDescent="0.25">
      <c r="A41" s="3"/>
      <c r="B41" s="2"/>
      <c r="D41" s="17"/>
      <c r="E41" s="17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 x14ac:dyDescent="0.25">
      <c r="A42" s="3"/>
      <c r="B42" s="2"/>
      <c r="D42" s="17"/>
      <c r="E42" s="17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 x14ac:dyDescent="0.25">
      <c r="A43" s="3"/>
      <c r="B43" s="2"/>
      <c r="D43" s="17"/>
      <c r="E43" s="17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 x14ac:dyDescent="0.25">
      <c r="A44" s="3"/>
      <c r="B44" s="2"/>
      <c r="D44" s="17"/>
      <c r="E44" s="17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 x14ac:dyDescent="0.25">
      <c r="A45" s="3"/>
      <c r="B45" s="2"/>
      <c r="D45" s="17"/>
      <c r="E45" s="17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 x14ac:dyDescent="0.25">
      <c r="A46" s="3"/>
      <c r="B46" s="2"/>
      <c r="D46" s="17"/>
      <c r="E46" s="17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 x14ac:dyDescent="0.25">
      <c r="A47" s="3"/>
      <c r="B47" s="2"/>
      <c r="D47" s="17"/>
      <c r="E47" s="17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 x14ac:dyDescent="0.25">
      <c r="A48" s="3"/>
      <c r="B48" s="2"/>
      <c r="D48" s="17"/>
      <c r="E48" s="17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 x14ac:dyDescent="0.25">
      <c r="A49" s="3"/>
      <c r="B49" s="2"/>
      <c r="D49" s="17"/>
      <c r="E49" s="17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 x14ac:dyDescent="0.25">
      <c r="A50" s="3"/>
      <c r="B50" s="2"/>
      <c r="D50" s="17"/>
      <c r="E50" s="17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 x14ac:dyDescent="0.25">
      <c r="A51" s="3"/>
      <c r="B51" s="2"/>
      <c r="D51" s="17"/>
      <c r="E51" s="17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 x14ac:dyDescent="0.25">
      <c r="A52" s="3"/>
      <c r="B52" s="2"/>
      <c r="D52" s="17"/>
      <c r="E52" s="17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 x14ac:dyDescent="0.25">
      <c r="A53" s="3"/>
      <c r="B53" s="2"/>
      <c r="D53" s="17"/>
      <c r="E53" s="17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 x14ac:dyDescent="0.25">
      <c r="A54" s="3"/>
      <c r="B54" s="2"/>
      <c r="D54" s="17"/>
      <c r="E54" s="17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 x14ac:dyDescent="0.25">
      <c r="A55" s="3"/>
      <c r="B55" s="2"/>
      <c r="D55" s="17"/>
      <c r="E55" s="17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 x14ac:dyDescent="0.25">
      <c r="A56" s="3"/>
      <c r="B56" s="2"/>
      <c r="D56" s="17"/>
      <c r="E56" s="17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 x14ac:dyDescent="0.25">
      <c r="A57" s="3"/>
      <c r="B57" s="2"/>
      <c r="D57" s="17"/>
      <c r="E57" s="17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 x14ac:dyDescent="0.25">
      <c r="A58" s="3"/>
      <c r="B58" s="2"/>
      <c r="D58" s="17"/>
      <c r="E58" s="17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 x14ac:dyDescent="0.25">
      <c r="A59" s="3"/>
      <c r="B59" s="2"/>
      <c r="D59" s="17"/>
      <c r="E59" s="17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 x14ac:dyDescent="0.25">
      <c r="A60" s="3"/>
      <c r="B60" s="2"/>
      <c r="D60" s="17"/>
      <c r="E60" s="17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 x14ac:dyDescent="0.25">
      <c r="A61" s="3"/>
      <c r="B61" s="2"/>
      <c r="D61" s="17"/>
      <c r="E61" s="17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 x14ac:dyDescent="0.25">
      <c r="A62" s="3"/>
      <c r="B62" s="2"/>
      <c r="D62" s="17"/>
      <c r="E62" s="17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 x14ac:dyDescent="0.25">
      <c r="A63" s="3"/>
      <c r="B63" s="2"/>
      <c r="D63" s="17"/>
      <c r="E63" s="17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 x14ac:dyDescent="0.25">
      <c r="A64" s="3"/>
      <c r="B64" s="2"/>
      <c r="D64" s="17"/>
      <c r="E64" s="17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 x14ac:dyDescent="0.25">
      <c r="A65" s="3"/>
      <c r="B65" s="2"/>
      <c r="D65" s="17"/>
      <c r="E65" s="17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 x14ac:dyDescent="0.25">
      <c r="A66" s="3"/>
      <c r="B66" s="2"/>
      <c r="D66" s="17"/>
      <c r="E66" s="17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 x14ac:dyDescent="0.25">
      <c r="A67" s="3"/>
      <c r="B67" s="2"/>
      <c r="D67" s="17"/>
      <c r="E67" s="17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 x14ac:dyDescent="0.25">
      <c r="A68" s="3"/>
      <c r="B68" s="2"/>
      <c r="D68" s="17"/>
      <c r="E68" s="17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 x14ac:dyDescent="0.25">
      <c r="A69" s="3"/>
      <c r="B69" s="2"/>
      <c r="D69" s="17"/>
      <c r="E69" s="17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 x14ac:dyDescent="0.25">
      <c r="A70" s="3"/>
      <c r="B70" s="2"/>
      <c r="D70" s="17"/>
      <c r="E70" s="17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 x14ac:dyDescent="0.25">
      <c r="A71" s="3"/>
      <c r="B71" s="2"/>
      <c r="D71" s="17"/>
      <c r="E71" s="17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 x14ac:dyDescent="0.25">
      <c r="A72" s="3"/>
      <c r="B72" s="2"/>
      <c r="D72" s="17"/>
      <c r="E72" s="17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 x14ac:dyDescent="0.25">
      <c r="A73" s="3"/>
      <c r="B73" s="2"/>
      <c r="D73" s="17"/>
      <c r="E73" s="17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 x14ac:dyDescent="0.25">
      <c r="A74" s="3"/>
      <c r="B74" s="2"/>
      <c r="D74" s="17"/>
      <c r="E74" s="17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 x14ac:dyDescent="0.25">
      <c r="A75" s="3"/>
      <c r="D75" s="17"/>
      <c r="E75" s="17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 x14ac:dyDescent="0.25">
      <c r="A76" s="3"/>
      <c r="D76" s="17"/>
      <c r="E76" s="17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 x14ac:dyDescent="0.25">
      <c r="A77" s="3"/>
      <c r="D77" s="17"/>
      <c r="E77" s="17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 x14ac:dyDescent="0.25">
      <c r="A78" s="3"/>
      <c r="D78" s="17"/>
      <c r="E78" s="17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 x14ac:dyDescent="0.25">
      <c r="A79" s="3"/>
      <c r="D79" s="17"/>
      <c r="E79" s="17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 x14ac:dyDescent="0.25">
      <c r="A80" s="3"/>
      <c r="D80" s="17"/>
      <c r="E80" s="17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 x14ac:dyDescent="0.25">
      <c r="A81" s="3"/>
      <c r="D81" s="17"/>
      <c r="E81" s="17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 x14ac:dyDescent="0.25">
      <c r="A82" s="3"/>
      <c r="D82" s="17"/>
      <c r="E82" s="17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 x14ac:dyDescent="0.25">
      <c r="A83" s="18"/>
      <c r="D83" s="17"/>
      <c r="E83" s="17"/>
      <c r="F83" s="22"/>
      <c r="G83" s="23"/>
      <c r="H83" s="23"/>
      <c r="I83" s="24"/>
      <c r="J83" s="12"/>
      <c r="K83" s="10"/>
      <c r="L83" s="11"/>
      <c r="M83" s="12"/>
      <c r="N83" s="24"/>
    </row>
    <row r="84" spans="1:14" x14ac:dyDescent="0.25">
      <c r="A84" s="3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5">
      <c r="A85" s="18"/>
    </row>
    <row r="86" spans="1:14" x14ac:dyDescent="0.25">
      <c r="A86" s="3"/>
    </row>
    <row r="87" spans="1:14" x14ac:dyDescent="0.25">
      <c r="A87" s="18"/>
    </row>
    <row r="88" spans="1:14" x14ac:dyDescent="0.25">
      <c r="A88" s="3"/>
    </row>
    <row r="89" spans="1:14" x14ac:dyDescent="0.25">
      <c r="A89" s="18"/>
    </row>
    <row r="90" spans="1:14" x14ac:dyDescent="0.25">
      <c r="A90" s="3"/>
    </row>
    <row r="91" spans="1:14" x14ac:dyDescent="0.25">
      <c r="A91" s="18"/>
    </row>
    <row r="92" spans="1:14" x14ac:dyDescent="0.25">
      <c r="A92" s="3"/>
    </row>
    <row r="93" spans="1:14" x14ac:dyDescent="0.25">
      <c r="A93" s="18"/>
    </row>
    <row r="94" spans="1:14" x14ac:dyDescent="0.25">
      <c r="A94" s="3"/>
    </row>
    <row r="95" spans="1:14" x14ac:dyDescent="0.25">
      <c r="A95" s="18"/>
    </row>
    <row r="96" spans="1:14" x14ac:dyDescent="0.25">
      <c r="A96" s="3"/>
    </row>
    <row r="97" spans="1:1" x14ac:dyDescent="0.25">
      <c r="A97" s="18"/>
    </row>
    <row r="98" spans="1:1" x14ac:dyDescent="0.25">
      <c r="A98" s="3"/>
    </row>
    <row r="99" spans="1:1" x14ac:dyDescent="0.25">
      <c r="A99" s="18"/>
    </row>
    <row r="100" spans="1:1" x14ac:dyDescent="0.25">
      <c r="A100" s="3"/>
    </row>
    <row r="101" spans="1:1" x14ac:dyDescent="0.25">
      <c r="A101" s="18"/>
    </row>
    <row r="102" spans="1:1" x14ac:dyDescent="0.25">
      <c r="A102" s="3"/>
    </row>
    <row r="103" spans="1:1" x14ac:dyDescent="0.25">
      <c r="A103" s="18"/>
    </row>
    <row r="104" spans="1:1" x14ac:dyDescent="0.25">
      <c r="A104" s="3"/>
    </row>
    <row r="105" spans="1:1" x14ac:dyDescent="0.25">
      <c r="A105" s="18"/>
    </row>
    <row r="106" spans="1:1" x14ac:dyDescent="0.25">
      <c r="A106" s="3"/>
    </row>
    <row r="107" spans="1:1" x14ac:dyDescent="0.25">
      <c r="A107" s="18"/>
    </row>
    <row r="108" spans="1:1" x14ac:dyDescent="0.25">
      <c r="A108" s="3"/>
    </row>
    <row r="109" spans="1:1" x14ac:dyDescent="0.25">
      <c r="A109" s="18"/>
    </row>
    <row r="110" spans="1:1" x14ac:dyDescent="0.25">
      <c r="A110" s="3"/>
    </row>
    <row r="111" spans="1:1" x14ac:dyDescent="0.25">
      <c r="A111" s="18"/>
    </row>
    <row r="112" spans="1:1" x14ac:dyDescent="0.25">
      <c r="A112" s="3"/>
    </row>
    <row r="113" spans="1:1" x14ac:dyDescent="0.25">
      <c r="A113" s="18"/>
    </row>
    <row r="114" spans="1:1" x14ac:dyDescent="0.25">
      <c r="A114" s="3"/>
    </row>
    <row r="115" spans="1:1" x14ac:dyDescent="0.25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7" right="0.48" top="0.15" bottom="0.3" header="0.16" footer="0.31496062992125984"/>
  <pageSetup paperSize="9" orientation="landscape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workbookViewId="0">
      <selection activeCell="P9" sqref="P9"/>
    </sheetView>
  </sheetViews>
  <sheetFormatPr baseColWidth="10" defaultRowHeight="15.75" x14ac:dyDescent="0.2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7109375" style="2" customWidth="1"/>
    <col min="8" max="8" width="12.42578125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</cols>
  <sheetData>
    <row r="1" spans="1:14" ht="15" customHeight="1" x14ac:dyDescent="0.25">
      <c r="A1" s="56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15" x14ac:dyDescent="0.25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0" t="s">
        <v>6</v>
      </c>
      <c r="H3" s="60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</v>
      </c>
      <c r="N3" s="58" t="s">
        <v>12</v>
      </c>
    </row>
    <row r="4" spans="1:14" ht="15" x14ac:dyDescent="0.25">
      <c r="A4" s="59"/>
      <c r="B4" s="59"/>
      <c r="C4" s="59"/>
      <c r="D4" s="59"/>
      <c r="E4" s="59"/>
      <c r="F4" s="59"/>
      <c r="G4" s="61"/>
      <c r="H4" s="59"/>
      <c r="I4" s="59"/>
      <c r="J4" s="59"/>
      <c r="K4" s="59"/>
      <c r="L4" s="59"/>
      <c r="M4" s="59"/>
      <c r="N4" s="59"/>
    </row>
    <row r="5" spans="1:14" ht="18" x14ac:dyDescent="0.25">
      <c r="A5" s="3">
        <v>1</v>
      </c>
      <c r="B5" s="4"/>
      <c r="C5" s="36">
        <v>55</v>
      </c>
      <c r="D5" s="45" t="s">
        <v>67</v>
      </c>
      <c r="E5" s="37" t="s">
        <v>41</v>
      </c>
      <c r="F5" s="6">
        <v>17.7</v>
      </c>
      <c r="G5" s="38">
        <v>7.5000000000000205E-2</v>
      </c>
      <c r="H5" s="38">
        <v>9.2939814814814822E-2</v>
      </c>
      <c r="I5" s="39">
        <v>1.7939814814814617E-2</v>
      </c>
      <c r="J5" s="40">
        <v>41.109677419355286</v>
      </c>
      <c r="K5" s="46">
        <v>16</v>
      </c>
      <c r="L5" s="42" t="s">
        <v>32</v>
      </c>
      <c r="M5" s="47">
        <v>1</v>
      </c>
      <c r="N5" s="8">
        <v>0</v>
      </c>
    </row>
    <row r="6" spans="1:14" ht="18" x14ac:dyDescent="0.25">
      <c r="A6" s="3">
        <v>2</v>
      </c>
      <c r="B6" s="13"/>
      <c r="C6" s="36">
        <v>35</v>
      </c>
      <c r="D6" s="37" t="s">
        <v>101</v>
      </c>
      <c r="E6" s="37" t="s">
        <v>31</v>
      </c>
      <c r="F6" s="6">
        <v>17.7</v>
      </c>
      <c r="G6" s="38">
        <v>4.7222222222222297E-2</v>
      </c>
      <c r="H6" s="38">
        <v>6.626157407407407E-2</v>
      </c>
      <c r="I6" s="39">
        <v>1.9039351851851773E-2</v>
      </c>
      <c r="J6" s="40">
        <v>38.735562310030552</v>
      </c>
      <c r="K6" s="46">
        <v>86</v>
      </c>
      <c r="L6" s="42" t="s">
        <v>32</v>
      </c>
      <c r="M6" s="47">
        <v>2</v>
      </c>
      <c r="N6" s="8">
        <f>I6-I5+N5</f>
        <v>1.0995370370371557E-3</v>
      </c>
    </row>
    <row r="7" spans="1:14" ht="18" x14ac:dyDescent="0.25">
      <c r="A7" s="3">
        <v>3</v>
      </c>
      <c r="B7" s="4"/>
      <c r="C7" s="36">
        <v>41</v>
      </c>
      <c r="D7" s="37" t="s">
        <v>50</v>
      </c>
      <c r="E7" s="37" t="s">
        <v>31</v>
      </c>
      <c r="F7" s="6">
        <v>17.7</v>
      </c>
      <c r="G7" s="38">
        <v>5.5555555555555601E-2</v>
      </c>
      <c r="H7" s="38">
        <v>7.4872685185185181E-2</v>
      </c>
      <c r="I7" s="39">
        <v>1.931712962962958E-2</v>
      </c>
      <c r="J7" s="40">
        <v>38.178550029958153</v>
      </c>
      <c r="K7" s="46">
        <v>86</v>
      </c>
      <c r="L7" s="42" t="s">
        <v>32</v>
      </c>
      <c r="M7" s="47">
        <v>2</v>
      </c>
      <c r="N7" s="8">
        <f t="shared" ref="N7:N9" si="0">I7-I6+N6</f>
        <v>1.377314814814963E-3</v>
      </c>
    </row>
    <row r="8" spans="1:14" ht="18" x14ac:dyDescent="0.25">
      <c r="A8" s="3">
        <v>4</v>
      </c>
      <c r="B8" s="13"/>
      <c r="C8" s="36">
        <v>8</v>
      </c>
      <c r="D8" s="37" t="s">
        <v>79</v>
      </c>
      <c r="E8" s="37" t="s">
        <v>80</v>
      </c>
      <c r="F8" s="6">
        <v>17.7</v>
      </c>
      <c r="G8" s="38">
        <v>9.7222222222222293E-3</v>
      </c>
      <c r="H8" s="38">
        <v>2.974537037037037E-2</v>
      </c>
      <c r="I8" s="39">
        <v>2.0023148148148141E-2</v>
      </c>
      <c r="J8" s="40">
        <v>36.832369942196543</v>
      </c>
      <c r="K8" s="46">
        <v>17</v>
      </c>
      <c r="L8" s="42" t="s">
        <v>32</v>
      </c>
      <c r="M8" s="47" t="s">
        <v>15</v>
      </c>
      <c r="N8" s="8">
        <f t="shared" si="0"/>
        <v>2.0833333333335237E-3</v>
      </c>
    </row>
    <row r="9" spans="1:14" ht="18" x14ac:dyDescent="0.25">
      <c r="A9" s="3">
        <v>5</v>
      </c>
      <c r="B9" s="13"/>
      <c r="C9" s="36">
        <v>25</v>
      </c>
      <c r="D9" s="37" t="s">
        <v>34</v>
      </c>
      <c r="E9" s="45" t="s">
        <v>35</v>
      </c>
      <c r="F9" s="6">
        <v>17.7</v>
      </c>
      <c r="G9" s="38">
        <v>3.3333333333333402E-2</v>
      </c>
      <c r="H9" s="38">
        <v>5.3495370370370367E-2</v>
      </c>
      <c r="I9" s="39">
        <v>2.0162037037036964E-2</v>
      </c>
      <c r="J9" s="40">
        <v>36.578645235361783</v>
      </c>
      <c r="K9" s="46">
        <v>16</v>
      </c>
      <c r="L9" s="42" t="s">
        <v>32</v>
      </c>
      <c r="M9" s="47">
        <v>3</v>
      </c>
      <c r="N9" s="8">
        <f t="shared" si="0"/>
        <v>2.2222222222223476E-3</v>
      </c>
    </row>
    <row r="10" spans="1:14" ht="18" x14ac:dyDescent="0.25">
      <c r="A10" s="3" t="s">
        <v>16</v>
      </c>
      <c r="B10" s="14"/>
      <c r="C10" s="36">
        <v>43</v>
      </c>
      <c r="D10" s="37" t="s">
        <v>106</v>
      </c>
      <c r="E10" s="37" t="s">
        <v>107</v>
      </c>
      <c r="F10" s="6">
        <v>17.7</v>
      </c>
      <c r="G10" s="38">
        <v>5.8333333333333397E-2</v>
      </c>
      <c r="H10" s="38">
        <v>0</v>
      </c>
      <c r="I10" s="39">
        <v>-5.8333333333333397E-2</v>
      </c>
      <c r="J10" s="40">
        <v>-12.642857142857128</v>
      </c>
      <c r="K10" s="46">
        <v>86</v>
      </c>
      <c r="L10" s="42" t="s">
        <v>32</v>
      </c>
      <c r="M10" s="47">
        <v>1</v>
      </c>
      <c r="N10" s="8"/>
    </row>
    <row r="11" spans="1:14" ht="18" x14ac:dyDescent="0.25">
      <c r="A11" s="3"/>
      <c r="B11" s="14"/>
      <c r="C11" s="4"/>
      <c r="D11" s="5"/>
      <c r="E11" s="5"/>
      <c r="F11" s="6"/>
      <c r="G11" s="7"/>
      <c r="H11" s="7"/>
      <c r="I11" s="8"/>
      <c r="J11" s="9"/>
      <c r="K11" s="10"/>
      <c r="L11" s="11"/>
      <c r="M11" s="12"/>
      <c r="N11" s="8"/>
    </row>
    <row r="12" spans="1:14" ht="18" x14ac:dyDescent="0.25">
      <c r="A12" s="3"/>
      <c r="B12" s="13"/>
      <c r="C12" s="4"/>
      <c r="D12" s="5"/>
      <c r="E12" s="15"/>
      <c r="F12" s="6"/>
      <c r="G12" s="7"/>
      <c r="H12" s="7"/>
      <c r="I12" s="8"/>
      <c r="J12" s="9"/>
      <c r="K12" s="16"/>
      <c r="L12" s="11"/>
      <c r="M12" s="12"/>
      <c r="N12" s="8"/>
    </row>
    <row r="13" spans="1:14" ht="18" x14ac:dyDescent="0.25">
      <c r="A13" s="3"/>
      <c r="B13" s="4"/>
      <c r="C13" s="4"/>
      <c r="D13" s="5"/>
      <c r="E13" s="5"/>
      <c r="F13" s="6"/>
      <c r="G13" s="7"/>
      <c r="H13" s="7"/>
      <c r="I13" s="8"/>
      <c r="J13" s="9"/>
      <c r="K13" s="10"/>
      <c r="L13" s="11"/>
      <c r="M13" s="12"/>
      <c r="N13" s="8"/>
    </row>
    <row r="14" spans="1:14" ht="18" x14ac:dyDescent="0.25">
      <c r="A14" s="3"/>
      <c r="B14" s="14"/>
      <c r="C14" s="4"/>
      <c r="D14" s="5"/>
      <c r="E14" s="5"/>
      <c r="F14" s="6"/>
      <c r="G14" s="7"/>
      <c r="H14" s="7"/>
      <c r="I14" s="8"/>
      <c r="J14" s="9"/>
      <c r="K14" s="10"/>
      <c r="L14" s="11"/>
      <c r="M14" s="12"/>
      <c r="N14" s="8"/>
    </row>
    <row r="15" spans="1:14" ht="18" x14ac:dyDescent="0.25">
      <c r="A15" s="3"/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/>
    </row>
    <row r="16" spans="1:14" ht="18" x14ac:dyDescent="0.25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 x14ac:dyDescent="0.25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 x14ac:dyDescent="0.25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 x14ac:dyDescent="0.25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 x14ac:dyDescent="0.25">
      <c r="A20" s="3"/>
      <c r="B20" s="2"/>
      <c r="D20" s="17"/>
      <c r="E20" s="17"/>
      <c r="F20" s="6"/>
      <c r="G20" s="7"/>
      <c r="H20" s="7"/>
      <c r="I20" s="8"/>
      <c r="J20" s="9"/>
      <c r="K20" s="10"/>
      <c r="L20" s="11"/>
      <c r="M20" s="12"/>
      <c r="N20" s="8"/>
    </row>
    <row r="21" spans="1:14" ht="18" x14ac:dyDescent="0.25">
      <c r="A21" s="3"/>
      <c r="B21" s="2"/>
      <c r="D21" s="17"/>
      <c r="E21" s="17"/>
      <c r="F21" s="6"/>
      <c r="G21" s="7"/>
      <c r="H21" s="7"/>
      <c r="I21" s="8"/>
      <c r="J21" s="9"/>
      <c r="K21" s="10"/>
      <c r="L21" s="11"/>
      <c r="M21" s="12"/>
      <c r="N21" s="8"/>
    </row>
    <row r="22" spans="1:14" ht="18" x14ac:dyDescent="0.25">
      <c r="A22" s="3"/>
      <c r="B22" s="2"/>
      <c r="D22" s="17"/>
      <c r="E22" s="17"/>
      <c r="F22" s="6"/>
      <c r="G22" s="7"/>
      <c r="H22" s="7"/>
      <c r="I22" s="8"/>
      <c r="J22" s="9"/>
      <c r="K22" s="10"/>
      <c r="L22" s="11"/>
      <c r="M22" s="12"/>
      <c r="N22" s="8"/>
    </row>
    <row r="23" spans="1:14" ht="18" x14ac:dyDescent="0.25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 x14ac:dyDescent="0.25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 x14ac:dyDescent="0.25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 x14ac:dyDescent="0.25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 x14ac:dyDescent="0.25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 x14ac:dyDescent="0.25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 x14ac:dyDescent="0.25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 x14ac:dyDescent="0.25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 x14ac:dyDescent="0.25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 x14ac:dyDescent="0.25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 x14ac:dyDescent="0.25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 x14ac:dyDescent="0.25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 x14ac:dyDescent="0.25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 x14ac:dyDescent="0.25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 x14ac:dyDescent="0.25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 x14ac:dyDescent="0.25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 x14ac:dyDescent="0.25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 x14ac:dyDescent="0.25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 x14ac:dyDescent="0.25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 x14ac:dyDescent="0.25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 x14ac:dyDescent="0.25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 x14ac:dyDescent="0.25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 x14ac:dyDescent="0.25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 x14ac:dyDescent="0.25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 x14ac:dyDescent="0.25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 x14ac:dyDescent="0.25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 x14ac:dyDescent="0.25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 x14ac:dyDescent="0.25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 x14ac:dyDescent="0.25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 x14ac:dyDescent="0.25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 x14ac:dyDescent="0.25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 x14ac:dyDescent="0.25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 x14ac:dyDescent="0.25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 x14ac:dyDescent="0.25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 x14ac:dyDescent="0.25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 x14ac:dyDescent="0.25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 x14ac:dyDescent="0.25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 x14ac:dyDescent="0.25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 x14ac:dyDescent="0.25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 x14ac:dyDescent="0.25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 x14ac:dyDescent="0.25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 x14ac:dyDescent="0.25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 x14ac:dyDescent="0.25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 x14ac:dyDescent="0.25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 x14ac:dyDescent="0.25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 x14ac:dyDescent="0.25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 x14ac:dyDescent="0.25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 x14ac:dyDescent="0.25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 x14ac:dyDescent="0.25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 x14ac:dyDescent="0.25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 x14ac:dyDescent="0.25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 x14ac:dyDescent="0.25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 x14ac:dyDescent="0.25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 x14ac:dyDescent="0.25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 x14ac:dyDescent="0.25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 x14ac:dyDescent="0.25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 x14ac:dyDescent="0.25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 x14ac:dyDescent="0.25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 x14ac:dyDescent="0.25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 x14ac:dyDescent="0.25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 x14ac:dyDescent="0.25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 x14ac:dyDescent="0.25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5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5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x14ac:dyDescent="0.25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25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25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x14ac:dyDescent="0.25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25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x14ac:dyDescent="0.25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25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25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5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5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5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x14ac:dyDescent="0.25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x14ac:dyDescent="0.25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x14ac:dyDescent="0.25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x14ac:dyDescent="0.25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x14ac:dyDescent="0.25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x14ac:dyDescent="0.25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x14ac:dyDescent="0.25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x14ac:dyDescent="0.25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x14ac:dyDescent="0.25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x14ac:dyDescent="0.25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x14ac:dyDescent="0.25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x14ac:dyDescent="0.25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x14ac:dyDescent="0.25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x14ac:dyDescent="0.25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x14ac:dyDescent="0.25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x14ac:dyDescent="0.25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x14ac:dyDescent="0.25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x14ac:dyDescent="0.25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" right="0.70866141732283472" top="0" bottom="0" header="0.31496062992125984" footer="0.31496062992125984"/>
  <pageSetup paperSize="9" orientation="landscape" horizontalDpi="4294967293" verticalDpi="4294967293" r:id="rId1"/>
  <rowBreaks count="1" manualBreakCount="1">
    <brk id="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>
      <selection activeCell="Q16" sqref="Q16"/>
    </sheetView>
  </sheetViews>
  <sheetFormatPr baseColWidth="10" defaultRowHeight="15.75" x14ac:dyDescent="0.2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85546875" style="2" customWidth="1"/>
    <col min="8" max="8" width="12.5703125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 customHeight="1" x14ac:dyDescent="0.25">
      <c r="A1" s="56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7" s="1" customFormat="1" ht="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7" ht="15" x14ac:dyDescent="0.25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0" t="s">
        <v>6</v>
      </c>
      <c r="H3" s="60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</v>
      </c>
      <c r="N3" s="58" t="s">
        <v>12</v>
      </c>
    </row>
    <row r="4" spans="1:17" ht="15" x14ac:dyDescent="0.25">
      <c r="A4" s="59"/>
      <c r="B4" s="59"/>
      <c r="C4" s="59"/>
      <c r="D4" s="59"/>
      <c r="E4" s="59"/>
      <c r="F4" s="59"/>
      <c r="G4" s="61"/>
      <c r="H4" s="59"/>
      <c r="I4" s="59"/>
      <c r="J4" s="59"/>
      <c r="K4" s="59"/>
      <c r="L4" s="59"/>
      <c r="M4" s="59"/>
      <c r="N4" s="59"/>
    </row>
    <row r="5" spans="1:17" ht="18" x14ac:dyDescent="0.25">
      <c r="A5" s="3">
        <v>1</v>
      </c>
      <c r="B5" s="4"/>
      <c r="C5" s="36">
        <v>74</v>
      </c>
      <c r="D5" s="37" t="s">
        <v>57</v>
      </c>
      <c r="E5" s="37" t="s">
        <v>58</v>
      </c>
      <c r="F5" s="6">
        <v>17.7</v>
      </c>
      <c r="G5" s="38">
        <v>0.101388888888889</v>
      </c>
      <c r="H5" s="38">
        <v>0.11918981481481482</v>
      </c>
      <c r="I5" s="39">
        <v>1.7800925925925817E-2</v>
      </c>
      <c r="J5" s="40">
        <v>41.430429128738872</v>
      </c>
      <c r="K5" s="46">
        <v>16</v>
      </c>
      <c r="L5" s="42" t="s">
        <v>17</v>
      </c>
      <c r="M5" s="47">
        <v>1</v>
      </c>
      <c r="N5" s="8">
        <v>0</v>
      </c>
    </row>
    <row r="6" spans="1:17" ht="18" x14ac:dyDescent="0.25">
      <c r="A6" s="3">
        <v>2</v>
      </c>
      <c r="B6" s="13"/>
      <c r="C6" s="36">
        <v>62</v>
      </c>
      <c r="D6" s="37" t="s">
        <v>120</v>
      </c>
      <c r="E6" s="37" t="s">
        <v>121</v>
      </c>
      <c r="F6" s="6">
        <v>17.7</v>
      </c>
      <c r="G6" s="38">
        <v>8.4722222222222393E-2</v>
      </c>
      <c r="H6" s="38">
        <v>0.10299768518518519</v>
      </c>
      <c r="I6" s="39">
        <v>1.8275462962962799E-2</v>
      </c>
      <c r="J6" s="40">
        <v>40.354654844838862</v>
      </c>
      <c r="K6" s="46">
        <v>17</v>
      </c>
      <c r="L6" s="42" t="s">
        <v>17</v>
      </c>
      <c r="M6" s="47">
        <v>1</v>
      </c>
      <c r="N6" s="8">
        <f>I6-I5+N5</f>
        <v>4.7453703703698169E-4</v>
      </c>
    </row>
    <row r="7" spans="1:17" ht="18" x14ac:dyDescent="0.25">
      <c r="A7" s="3">
        <v>3</v>
      </c>
      <c r="B7" s="4"/>
      <c r="C7" s="36">
        <v>32</v>
      </c>
      <c r="D7" s="45" t="s">
        <v>36</v>
      </c>
      <c r="E7" s="37" t="s">
        <v>83</v>
      </c>
      <c r="F7" s="6">
        <v>17.7</v>
      </c>
      <c r="G7" s="38">
        <v>4.3055555555555597E-2</v>
      </c>
      <c r="H7" s="38">
        <v>6.1527777777777772E-2</v>
      </c>
      <c r="I7" s="39">
        <v>1.8472222222222175E-2</v>
      </c>
      <c r="J7" s="40">
        <v>39.924812030075287</v>
      </c>
      <c r="K7" s="46">
        <v>17</v>
      </c>
      <c r="L7" s="42" t="s">
        <v>17</v>
      </c>
      <c r="M7" s="47">
        <v>3</v>
      </c>
      <c r="N7" s="8">
        <f t="shared" ref="N7:N19" si="0">I7-I6+N6</f>
        <v>6.7129629629635729E-4</v>
      </c>
    </row>
    <row r="8" spans="1:17" ht="18" x14ac:dyDescent="0.25">
      <c r="A8" s="3">
        <v>4</v>
      </c>
      <c r="B8" s="13"/>
      <c r="C8" s="36">
        <v>49</v>
      </c>
      <c r="D8" s="37" t="s">
        <v>111</v>
      </c>
      <c r="E8" s="45" t="s">
        <v>98</v>
      </c>
      <c r="F8" s="6">
        <v>17.7</v>
      </c>
      <c r="G8" s="38">
        <v>6.6666666666666805E-2</v>
      </c>
      <c r="H8" s="38">
        <v>8.5150462962962969E-2</v>
      </c>
      <c r="I8" s="39">
        <v>1.8483796296296165E-2</v>
      </c>
      <c r="J8" s="40">
        <v>39.899812147777361</v>
      </c>
      <c r="K8" s="46">
        <v>86</v>
      </c>
      <c r="L8" s="42" t="s">
        <v>17</v>
      </c>
      <c r="M8" s="47">
        <v>1</v>
      </c>
      <c r="N8" s="8">
        <f t="shared" si="0"/>
        <v>6.8287037037034759E-4</v>
      </c>
    </row>
    <row r="9" spans="1:17" ht="18" x14ac:dyDescent="0.25">
      <c r="A9" s="3">
        <v>5</v>
      </c>
      <c r="B9" s="13"/>
      <c r="C9" s="36">
        <v>46</v>
      </c>
      <c r="D9" s="37" t="s">
        <v>56</v>
      </c>
      <c r="E9" s="37" t="s">
        <v>31</v>
      </c>
      <c r="F9" s="6">
        <v>17.7</v>
      </c>
      <c r="G9" s="38">
        <v>6.2500000000000097E-2</v>
      </c>
      <c r="H9" s="38">
        <v>8.1006944444444437E-2</v>
      </c>
      <c r="I9" s="39">
        <v>1.850694444444434E-2</v>
      </c>
      <c r="J9" s="40">
        <v>39.849906191369826</v>
      </c>
      <c r="K9" s="46">
        <v>86</v>
      </c>
      <c r="L9" s="42" t="s">
        <v>17</v>
      </c>
      <c r="M9" s="47">
        <v>1</v>
      </c>
      <c r="N9" s="8">
        <f t="shared" si="0"/>
        <v>7.0601851851852249E-4</v>
      </c>
    </row>
    <row r="10" spans="1:17" ht="18" x14ac:dyDescent="0.25">
      <c r="A10" s="3">
        <v>6</v>
      </c>
      <c r="B10" s="14"/>
      <c r="C10" s="36">
        <v>57</v>
      </c>
      <c r="D10" s="37" t="s">
        <v>116</v>
      </c>
      <c r="E10" s="37" t="s">
        <v>21</v>
      </c>
      <c r="F10" s="6">
        <v>17.7</v>
      </c>
      <c r="G10" s="38">
        <v>7.7777777777778001E-2</v>
      </c>
      <c r="H10" s="38">
        <v>9.6539351851851848E-2</v>
      </c>
      <c r="I10" s="39">
        <v>1.8761574074073847E-2</v>
      </c>
      <c r="J10" s="40">
        <v>39.309068476249699</v>
      </c>
      <c r="K10" s="46">
        <v>86</v>
      </c>
      <c r="L10" s="42" t="s">
        <v>17</v>
      </c>
      <c r="M10" s="47">
        <v>1</v>
      </c>
      <c r="N10" s="8">
        <f t="shared" si="0"/>
        <v>9.6064814814803001E-4</v>
      </c>
    </row>
    <row r="11" spans="1:17" ht="18" x14ac:dyDescent="0.25">
      <c r="A11" s="3">
        <v>7</v>
      </c>
      <c r="B11" s="14"/>
      <c r="C11" s="36">
        <v>34</v>
      </c>
      <c r="D11" s="37" t="s">
        <v>100</v>
      </c>
      <c r="E11" s="37" t="s">
        <v>63</v>
      </c>
      <c r="F11" s="6">
        <v>17.7</v>
      </c>
      <c r="G11" s="38">
        <v>4.5833333333333399E-2</v>
      </c>
      <c r="H11" s="38">
        <v>6.4837962962962958E-2</v>
      </c>
      <c r="I11" s="39">
        <v>1.9004629629629559E-2</v>
      </c>
      <c r="J11" s="40">
        <v>38.806333739342406</v>
      </c>
      <c r="K11" s="46">
        <v>79</v>
      </c>
      <c r="L11" s="42" t="s">
        <v>17</v>
      </c>
      <c r="M11" s="47">
        <v>2</v>
      </c>
      <c r="N11" s="8">
        <f t="shared" si="0"/>
        <v>1.2037037037037415E-3</v>
      </c>
    </row>
    <row r="12" spans="1:17" ht="18" x14ac:dyDescent="0.25">
      <c r="A12" s="3">
        <v>8</v>
      </c>
      <c r="B12" s="13"/>
      <c r="C12" s="36">
        <v>36</v>
      </c>
      <c r="D12" s="37" t="s">
        <v>51</v>
      </c>
      <c r="E12" s="37" t="s">
        <v>20</v>
      </c>
      <c r="F12" s="6">
        <v>17.7</v>
      </c>
      <c r="G12" s="38">
        <v>4.8611111111111202E-2</v>
      </c>
      <c r="H12" s="38">
        <v>6.7870370370370373E-2</v>
      </c>
      <c r="I12" s="39">
        <v>1.925925925925917E-2</v>
      </c>
      <c r="J12" s="40">
        <v>38.293269230769404</v>
      </c>
      <c r="K12" s="46">
        <v>79</v>
      </c>
      <c r="L12" s="42" t="s">
        <v>17</v>
      </c>
      <c r="M12" s="47">
        <v>2</v>
      </c>
      <c r="N12" s="8">
        <f t="shared" si="0"/>
        <v>1.4583333333333531E-3</v>
      </c>
    </row>
    <row r="13" spans="1:17" ht="18" x14ac:dyDescent="0.25">
      <c r="A13" s="3">
        <v>9</v>
      </c>
      <c r="B13" s="4"/>
      <c r="C13" s="36">
        <v>58</v>
      </c>
      <c r="D13" s="37" t="s">
        <v>117</v>
      </c>
      <c r="E13" s="45" t="s">
        <v>88</v>
      </c>
      <c r="F13" s="6">
        <v>17.7</v>
      </c>
      <c r="G13" s="38">
        <v>7.9166666666666899E-2</v>
      </c>
      <c r="H13" s="38">
        <v>9.8472222222222225E-2</v>
      </c>
      <c r="I13" s="39">
        <v>1.9305555555555326E-2</v>
      </c>
      <c r="J13" s="40">
        <v>38.201438848921313</v>
      </c>
      <c r="K13" s="46">
        <v>79</v>
      </c>
      <c r="L13" s="42" t="s">
        <v>17</v>
      </c>
      <c r="M13" s="47">
        <v>1</v>
      </c>
      <c r="N13" s="8">
        <f t="shared" si="0"/>
        <v>1.5046296296295086E-3</v>
      </c>
    </row>
    <row r="14" spans="1:17" ht="18" x14ac:dyDescent="0.25">
      <c r="A14" s="3">
        <v>10</v>
      </c>
      <c r="B14" s="14"/>
      <c r="C14" s="36">
        <v>20</v>
      </c>
      <c r="D14" s="37" t="s">
        <v>37</v>
      </c>
      <c r="E14" s="37" t="s">
        <v>38</v>
      </c>
      <c r="F14" s="6">
        <v>17.7</v>
      </c>
      <c r="G14" s="38">
        <v>2.6388888888888899E-2</v>
      </c>
      <c r="H14" s="38">
        <v>4.5775462962962969E-2</v>
      </c>
      <c r="I14" s="39">
        <v>1.938657407407407E-2</v>
      </c>
      <c r="J14" s="40">
        <v>38.041791044776126</v>
      </c>
      <c r="K14" s="46">
        <v>79</v>
      </c>
      <c r="L14" s="42" t="s">
        <v>17</v>
      </c>
      <c r="M14" s="47">
        <v>3</v>
      </c>
      <c r="N14" s="8">
        <f t="shared" si="0"/>
        <v>1.5856481481482526E-3</v>
      </c>
    </row>
    <row r="15" spans="1:17" ht="18" x14ac:dyDescent="0.25">
      <c r="A15" s="3">
        <v>11</v>
      </c>
      <c r="B15" s="14"/>
      <c r="C15" s="36">
        <v>67</v>
      </c>
      <c r="D15" s="37" t="s">
        <v>127</v>
      </c>
      <c r="E15" s="37" t="s">
        <v>128</v>
      </c>
      <c r="F15" s="6">
        <v>17.7</v>
      </c>
      <c r="G15" s="38">
        <v>9.1666666666666896E-2</v>
      </c>
      <c r="H15" s="38">
        <v>0.11108796296296297</v>
      </c>
      <c r="I15" s="39">
        <v>1.9421296296296076E-2</v>
      </c>
      <c r="J15" s="40">
        <v>37.973778307509363</v>
      </c>
      <c r="K15" s="46">
        <v>16</v>
      </c>
      <c r="L15" s="42" t="s">
        <v>17</v>
      </c>
      <c r="M15" s="47">
        <v>1</v>
      </c>
      <c r="N15" s="8">
        <f t="shared" si="0"/>
        <v>1.6203703703702582E-3</v>
      </c>
      <c r="Q15" s="2" t="s">
        <v>13</v>
      </c>
    </row>
    <row r="16" spans="1:17" ht="18" x14ac:dyDescent="0.25">
      <c r="A16" s="3">
        <v>12</v>
      </c>
      <c r="B16" s="14"/>
      <c r="C16" s="36">
        <v>23</v>
      </c>
      <c r="D16" s="37" t="s">
        <v>40</v>
      </c>
      <c r="E16" s="37" t="s">
        <v>41</v>
      </c>
      <c r="F16" s="6">
        <v>17.7</v>
      </c>
      <c r="G16" s="38">
        <v>3.05555555555556E-2</v>
      </c>
      <c r="H16" s="38">
        <v>5.0810185185185187E-2</v>
      </c>
      <c r="I16" s="39">
        <v>2.0254629629629588E-2</v>
      </c>
      <c r="J16" s="40">
        <v>36.411428571428644</v>
      </c>
      <c r="K16" s="46">
        <v>16</v>
      </c>
      <c r="L16" s="42" t="s">
        <v>17</v>
      </c>
      <c r="M16" s="47">
        <v>3</v>
      </c>
      <c r="N16" s="8">
        <f t="shared" si="0"/>
        <v>2.4537037037037704E-3</v>
      </c>
    </row>
    <row r="17" spans="1:14" ht="18" x14ac:dyDescent="0.25">
      <c r="A17" s="3">
        <v>13</v>
      </c>
      <c r="B17" s="4"/>
      <c r="C17" s="36">
        <v>21</v>
      </c>
      <c r="D17" s="37" t="s">
        <v>91</v>
      </c>
      <c r="E17" s="37" t="s">
        <v>30</v>
      </c>
      <c r="F17" s="6">
        <v>17.7</v>
      </c>
      <c r="G17" s="38">
        <v>2.7777777777777801E-2</v>
      </c>
      <c r="H17" s="38">
        <v>4.8055555555555553E-2</v>
      </c>
      <c r="I17" s="39">
        <v>2.0277777777777752E-2</v>
      </c>
      <c r="J17" s="40">
        <v>36.369863013698676</v>
      </c>
      <c r="K17" s="46">
        <v>16</v>
      </c>
      <c r="L17" s="42" t="s">
        <v>17</v>
      </c>
      <c r="M17" s="47">
        <v>3</v>
      </c>
      <c r="N17" s="8">
        <f t="shared" si="0"/>
        <v>2.4768518518519349E-3</v>
      </c>
    </row>
    <row r="18" spans="1:14" ht="18" x14ac:dyDescent="0.25">
      <c r="A18" s="3">
        <v>14</v>
      </c>
      <c r="B18" s="2"/>
      <c r="C18" s="36">
        <v>28</v>
      </c>
      <c r="D18" s="37" t="s">
        <v>97</v>
      </c>
      <c r="E18" s="37" t="s">
        <v>98</v>
      </c>
      <c r="F18" s="6">
        <v>17.7</v>
      </c>
      <c r="G18" s="38">
        <v>3.7499999999999999E-2</v>
      </c>
      <c r="H18" s="38">
        <v>5.8101851851851849E-2</v>
      </c>
      <c r="I18" s="39">
        <v>2.060185185185185E-2</v>
      </c>
      <c r="J18" s="40">
        <v>35.797752808988761</v>
      </c>
      <c r="K18" s="46">
        <v>86</v>
      </c>
      <c r="L18" s="42" t="s">
        <v>17</v>
      </c>
      <c r="M18" s="47">
        <v>3</v>
      </c>
      <c r="N18" s="8">
        <f t="shared" si="0"/>
        <v>2.800925925926033E-3</v>
      </c>
    </row>
    <row r="19" spans="1:14" ht="18" x14ac:dyDescent="0.25">
      <c r="A19" s="3">
        <v>15</v>
      </c>
      <c r="B19" s="2"/>
      <c r="C19" s="36">
        <v>6</v>
      </c>
      <c r="D19" s="37" t="s">
        <v>75</v>
      </c>
      <c r="E19" s="37" t="s">
        <v>72</v>
      </c>
      <c r="F19" s="6">
        <v>17.7</v>
      </c>
      <c r="G19" s="38">
        <v>6.9444444444444501E-3</v>
      </c>
      <c r="H19" s="38">
        <v>3.0613425925925929E-2</v>
      </c>
      <c r="I19" s="39">
        <v>2.3668981481481478E-2</v>
      </c>
      <c r="J19" s="40">
        <v>31.158924205378973</v>
      </c>
      <c r="K19" s="46">
        <v>17</v>
      </c>
      <c r="L19" s="42" t="s">
        <v>17</v>
      </c>
      <c r="M19" s="47" t="s">
        <v>15</v>
      </c>
      <c r="N19" s="8">
        <f t="shared" si="0"/>
        <v>5.868055555555661E-3</v>
      </c>
    </row>
    <row r="20" spans="1:14" ht="18" x14ac:dyDescent="0.25">
      <c r="A20" s="3" t="s">
        <v>16</v>
      </c>
      <c r="B20" s="2"/>
      <c r="C20" s="36">
        <v>33</v>
      </c>
      <c r="D20" s="37" t="s">
        <v>54</v>
      </c>
      <c r="E20" s="37" t="s">
        <v>31</v>
      </c>
      <c r="F20" s="6">
        <v>17.7</v>
      </c>
      <c r="G20" s="38">
        <v>4.4444444444444502E-2</v>
      </c>
      <c r="H20" s="38">
        <v>0</v>
      </c>
      <c r="I20" s="39">
        <v>-4.4444444444444502E-2</v>
      </c>
      <c r="J20" s="40">
        <v>-16.593749999999979</v>
      </c>
      <c r="K20" s="46">
        <v>86</v>
      </c>
      <c r="L20" s="42" t="s">
        <v>17</v>
      </c>
      <c r="M20" s="47">
        <v>2</v>
      </c>
      <c r="N20" s="8"/>
    </row>
    <row r="21" spans="1:14" ht="18" x14ac:dyDescent="0.25">
      <c r="A21" s="3"/>
      <c r="B21" s="2"/>
      <c r="D21" s="17"/>
      <c r="E21" s="17"/>
      <c r="F21" s="6"/>
      <c r="G21" s="7"/>
      <c r="H21" s="7"/>
      <c r="I21" s="8"/>
      <c r="J21" s="9"/>
      <c r="K21" s="10"/>
      <c r="L21" s="11"/>
      <c r="M21" s="12"/>
      <c r="N21" s="8"/>
    </row>
    <row r="22" spans="1:14" ht="18" x14ac:dyDescent="0.25">
      <c r="A22" s="3"/>
      <c r="B22" s="2"/>
      <c r="D22" s="17"/>
      <c r="E22" s="17"/>
      <c r="F22" s="6"/>
      <c r="G22" s="7"/>
      <c r="H22" s="7"/>
      <c r="I22" s="8"/>
      <c r="J22" s="9"/>
      <c r="K22" s="10"/>
      <c r="L22" s="11"/>
      <c r="M22" s="12"/>
      <c r="N22" s="8"/>
    </row>
    <row r="23" spans="1:14" ht="18" x14ac:dyDescent="0.25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 x14ac:dyDescent="0.25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 x14ac:dyDescent="0.25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 x14ac:dyDescent="0.25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 x14ac:dyDescent="0.25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 x14ac:dyDescent="0.25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 x14ac:dyDescent="0.25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 x14ac:dyDescent="0.25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 x14ac:dyDescent="0.25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 x14ac:dyDescent="0.25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 x14ac:dyDescent="0.25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 x14ac:dyDescent="0.25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 x14ac:dyDescent="0.25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 x14ac:dyDescent="0.25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 x14ac:dyDescent="0.25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 x14ac:dyDescent="0.25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 x14ac:dyDescent="0.25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 x14ac:dyDescent="0.25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 x14ac:dyDescent="0.25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 x14ac:dyDescent="0.25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 x14ac:dyDescent="0.25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 x14ac:dyDescent="0.25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 x14ac:dyDescent="0.25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 x14ac:dyDescent="0.25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 x14ac:dyDescent="0.25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 x14ac:dyDescent="0.25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 x14ac:dyDescent="0.25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 x14ac:dyDescent="0.25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 x14ac:dyDescent="0.25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 x14ac:dyDescent="0.25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 x14ac:dyDescent="0.25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 x14ac:dyDescent="0.25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 x14ac:dyDescent="0.25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 x14ac:dyDescent="0.25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 x14ac:dyDescent="0.25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 x14ac:dyDescent="0.25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 x14ac:dyDescent="0.25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 x14ac:dyDescent="0.25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 x14ac:dyDescent="0.25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 x14ac:dyDescent="0.25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 x14ac:dyDescent="0.25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 x14ac:dyDescent="0.25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 x14ac:dyDescent="0.25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 x14ac:dyDescent="0.25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 x14ac:dyDescent="0.25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 x14ac:dyDescent="0.25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 x14ac:dyDescent="0.25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 x14ac:dyDescent="0.25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 x14ac:dyDescent="0.25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 x14ac:dyDescent="0.25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 x14ac:dyDescent="0.25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 x14ac:dyDescent="0.25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 x14ac:dyDescent="0.25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 x14ac:dyDescent="0.25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 x14ac:dyDescent="0.25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 x14ac:dyDescent="0.25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 x14ac:dyDescent="0.25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 x14ac:dyDescent="0.25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 x14ac:dyDescent="0.25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 x14ac:dyDescent="0.25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 x14ac:dyDescent="0.25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 x14ac:dyDescent="0.25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5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5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x14ac:dyDescent="0.25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25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25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x14ac:dyDescent="0.25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25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x14ac:dyDescent="0.25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25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25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5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5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5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x14ac:dyDescent="0.25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x14ac:dyDescent="0.25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x14ac:dyDescent="0.25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x14ac:dyDescent="0.25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x14ac:dyDescent="0.25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x14ac:dyDescent="0.25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x14ac:dyDescent="0.25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x14ac:dyDescent="0.25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x14ac:dyDescent="0.25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x14ac:dyDescent="0.25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x14ac:dyDescent="0.25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x14ac:dyDescent="0.25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x14ac:dyDescent="0.25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x14ac:dyDescent="0.25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x14ac:dyDescent="0.25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x14ac:dyDescent="0.25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x14ac:dyDescent="0.25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x14ac:dyDescent="0.25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9685039370078741" right="0.47244094488188981" top="0.19685039370078741" bottom="0.31496062992125984" header="0.19685039370078741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>
      <selection activeCell="N14" sqref="N14:N15"/>
    </sheetView>
  </sheetViews>
  <sheetFormatPr baseColWidth="10" defaultRowHeight="15.75" x14ac:dyDescent="0.2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3.4257812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7" s="1" customFormat="1" ht="15" x14ac:dyDescent="0.25">
      <c r="A1" s="56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7" s="1" customFormat="1" ht="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7" ht="15" x14ac:dyDescent="0.25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0" t="s">
        <v>6</v>
      </c>
      <c r="H3" s="60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</v>
      </c>
      <c r="N3" s="58" t="s">
        <v>12</v>
      </c>
    </row>
    <row r="4" spans="1:17" ht="15" x14ac:dyDescent="0.25">
      <c r="A4" s="59"/>
      <c r="B4" s="59"/>
      <c r="C4" s="59"/>
      <c r="D4" s="59"/>
      <c r="E4" s="59"/>
      <c r="F4" s="59"/>
      <c r="G4" s="61"/>
      <c r="H4" s="59"/>
      <c r="I4" s="59"/>
      <c r="J4" s="59"/>
      <c r="K4" s="59"/>
      <c r="L4" s="59"/>
      <c r="M4" s="59"/>
      <c r="N4" s="59"/>
    </row>
    <row r="5" spans="1:17" ht="18" x14ac:dyDescent="0.25">
      <c r="A5" s="3">
        <v>1</v>
      </c>
      <c r="B5" s="4"/>
      <c r="C5" s="36">
        <v>69</v>
      </c>
      <c r="D5" s="37" t="s">
        <v>68</v>
      </c>
      <c r="E5" s="37" t="s">
        <v>83</v>
      </c>
      <c r="F5" s="6">
        <v>17.7</v>
      </c>
      <c r="G5" s="38">
        <v>9.4444444444444706E-2</v>
      </c>
      <c r="H5" s="38">
        <v>0.11189814814814815</v>
      </c>
      <c r="I5" s="39">
        <v>1.7453703703703444E-2</v>
      </c>
      <c r="J5" s="40">
        <v>42.25464190981495</v>
      </c>
      <c r="K5" s="46">
        <v>17</v>
      </c>
      <c r="L5" s="42" t="s">
        <v>26</v>
      </c>
      <c r="M5" s="47">
        <v>1</v>
      </c>
      <c r="N5" s="39">
        <v>1.0763888888890294E-3</v>
      </c>
    </row>
    <row r="6" spans="1:17" ht="18" x14ac:dyDescent="0.25">
      <c r="A6" s="3">
        <v>2</v>
      </c>
      <c r="B6" s="13"/>
      <c r="C6" s="36">
        <v>47</v>
      </c>
      <c r="D6" s="37" t="s">
        <v>59</v>
      </c>
      <c r="E6" s="37" t="s">
        <v>41</v>
      </c>
      <c r="F6" s="6">
        <v>17.7</v>
      </c>
      <c r="G6" s="38">
        <v>6.3888888888888995E-2</v>
      </c>
      <c r="H6" s="38">
        <v>8.1712962962962959E-2</v>
      </c>
      <c r="I6" s="39">
        <v>1.7824074074073964E-2</v>
      </c>
      <c r="J6" s="40">
        <v>41.376623376623627</v>
      </c>
      <c r="K6" s="46">
        <v>16</v>
      </c>
      <c r="L6" s="42" t="s">
        <v>26</v>
      </c>
      <c r="M6" s="47">
        <v>1</v>
      </c>
      <c r="N6" s="39">
        <v>1.9444444444445264E-3</v>
      </c>
    </row>
    <row r="7" spans="1:17" ht="18" x14ac:dyDescent="0.25">
      <c r="A7" s="3">
        <v>3</v>
      </c>
      <c r="B7" s="4"/>
      <c r="C7" s="36">
        <v>51</v>
      </c>
      <c r="D7" s="37" t="s">
        <v>70</v>
      </c>
      <c r="E7" s="45" t="s">
        <v>61</v>
      </c>
      <c r="F7" s="6">
        <v>17.7</v>
      </c>
      <c r="G7" s="38">
        <v>6.94444444444446E-2</v>
      </c>
      <c r="H7" s="38">
        <v>8.8136574074074062E-2</v>
      </c>
      <c r="I7" s="39">
        <v>1.8692129629629461E-2</v>
      </c>
      <c r="J7" s="40">
        <v>39.455108359133476</v>
      </c>
      <c r="K7" s="46">
        <v>79</v>
      </c>
      <c r="L7" s="42" t="s">
        <v>26</v>
      </c>
      <c r="M7" s="47">
        <v>1</v>
      </c>
      <c r="N7" s="39">
        <v>2.1643518518522364E-3</v>
      </c>
    </row>
    <row r="8" spans="1:17" ht="18" x14ac:dyDescent="0.25">
      <c r="A8" s="3">
        <v>4</v>
      </c>
      <c r="B8" s="13"/>
      <c r="C8" s="36">
        <v>81</v>
      </c>
      <c r="D8" s="37" t="s">
        <v>143</v>
      </c>
      <c r="E8" s="37" t="s">
        <v>144</v>
      </c>
      <c r="F8" s="6">
        <v>17.7</v>
      </c>
      <c r="G8" s="38">
        <v>0.11111111111111099</v>
      </c>
      <c r="H8" s="38">
        <v>0.13002314814814817</v>
      </c>
      <c r="I8" s="39">
        <v>1.8912037037037172E-2</v>
      </c>
      <c r="J8" s="40">
        <v>38.996328029375483</v>
      </c>
      <c r="K8" s="46">
        <v>16</v>
      </c>
      <c r="L8" s="53" t="s">
        <v>26</v>
      </c>
      <c r="M8" s="47">
        <v>2</v>
      </c>
      <c r="N8" s="39">
        <v>2.6041666666668829E-3</v>
      </c>
    </row>
    <row r="9" spans="1:17" ht="18" x14ac:dyDescent="0.25">
      <c r="A9" s="3">
        <v>5</v>
      </c>
      <c r="B9" s="13"/>
      <c r="C9" s="36">
        <v>22</v>
      </c>
      <c r="D9" s="37" t="s">
        <v>92</v>
      </c>
      <c r="E9" s="37" t="s">
        <v>93</v>
      </c>
      <c r="F9" s="6">
        <v>17.7</v>
      </c>
      <c r="G9" s="38">
        <v>2.9166666666666698E-2</v>
      </c>
      <c r="H9" s="38">
        <v>4.8518518518518516E-2</v>
      </c>
      <c r="I9" s="39">
        <v>1.9351851851851818E-2</v>
      </c>
      <c r="J9" s="40">
        <v>38.110047846890012</v>
      </c>
      <c r="K9" s="46">
        <v>86</v>
      </c>
      <c r="L9" s="42" t="s">
        <v>26</v>
      </c>
      <c r="M9" s="47">
        <v>3</v>
      </c>
      <c r="N9" s="39">
        <v>2.8935185185187326E-3</v>
      </c>
    </row>
    <row r="10" spans="1:17" ht="18" x14ac:dyDescent="0.25">
      <c r="A10" s="3">
        <v>6</v>
      </c>
      <c r="B10" s="14"/>
      <c r="C10" s="36">
        <v>31</v>
      </c>
      <c r="D10" s="37" t="s">
        <v>33</v>
      </c>
      <c r="E10" s="37" t="s">
        <v>18</v>
      </c>
      <c r="F10" s="6">
        <v>17.7</v>
      </c>
      <c r="G10" s="38">
        <v>4.1666666666666699E-2</v>
      </c>
      <c r="H10" s="38">
        <v>6.1307870370370367E-2</v>
      </c>
      <c r="I10" s="39">
        <v>1.9641203703703668E-2</v>
      </c>
      <c r="J10" s="40">
        <v>37.548615203300002</v>
      </c>
      <c r="K10" s="46">
        <v>16</v>
      </c>
      <c r="L10" s="42" t="s">
        <v>26</v>
      </c>
      <c r="M10" s="47">
        <v>3</v>
      </c>
      <c r="N10" s="39">
        <v>2.9282407407409672E-3</v>
      </c>
    </row>
    <row r="11" spans="1:17" ht="18" x14ac:dyDescent="0.25">
      <c r="A11" s="3">
        <v>7</v>
      </c>
      <c r="B11" s="14"/>
      <c r="C11" s="36">
        <v>30</v>
      </c>
      <c r="D11" s="37" t="s">
        <v>99</v>
      </c>
      <c r="E11" s="37" t="s">
        <v>63</v>
      </c>
      <c r="F11" s="6">
        <v>17.7</v>
      </c>
      <c r="G11" s="38">
        <v>4.0277777777777801E-2</v>
      </c>
      <c r="H11" s="38">
        <v>5.9953703703703703E-2</v>
      </c>
      <c r="I11" s="39">
        <v>1.9675925925925902E-2</v>
      </c>
      <c r="J11" s="40">
        <v>37.482352941176515</v>
      </c>
      <c r="K11" s="46">
        <v>79</v>
      </c>
      <c r="L11" s="42" t="s">
        <v>26</v>
      </c>
      <c r="M11" s="47">
        <v>3</v>
      </c>
      <c r="N11" s="39">
        <v>3.2060185185187606E-3</v>
      </c>
    </row>
    <row r="12" spans="1:17" ht="18" x14ac:dyDescent="0.25">
      <c r="A12" s="3">
        <v>8</v>
      </c>
      <c r="B12" s="13"/>
      <c r="C12" s="36">
        <v>19</v>
      </c>
      <c r="D12" s="37" t="s">
        <v>90</v>
      </c>
      <c r="E12" s="45" t="s">
        <v>30</v>
      </c>
      <c r="F12" s="6">
        <v>17.7</v>
      </c>
      <c r="G12" s="38">
        <v>2.5000000000000001E-2</v>
      </c>
      <c r="H12" s="38">
        <v>4.4953703703703697E-2</v>
      </c>
      <c r="I12" s="39">
        <v>1.9953703703703696E-2</v>
      </c>
      <c r="J12" s="40">
        <v>36.960556844547575</v>
      </c>
      <c r="K12" s="46">
        <v>16</v>
      </c>
      <c r="L12" s="42" t="s">
        <v>26</v>
      </c>
      <c r="M12" s="47">
        <v>3</v>
      </c>
      <c r="N12" s="39">
        <v>3.5879629629632093E-3</v>
      </c>
    </row>
    <row r="13" spans="1:17" ht="18" x14ac:dyDescent="0.25">
      <c r="A13" s="3">
        <v>9</v>
      </c>
      <c r="B13" s="4"/>
      <c r="C13" s="36">
        <v>29</v>
      </c>
      <c r="D13" s="45" t="s">
        <v>39</v>
      </c>
      <c r="E13" s="37" t="s">
        <v>83</v>
      </c>
      <c r="F13" s="6">
        <v>17.7</v>
      </c>
      <c r="G13" s="38">
        <v>3.8888888888888903E-2</v>
      </c>
      <c r="H13" s="38">
        <v>5.8946759259259261E-2</v>
      </c>
      <c r="I13" s="39">
        <v>2.0057870370370358E-2</v>
      </c>
      <c r="J13" s="40">
        <v>36.768609347951546</v>
      </c>
      <c r="K13" s="46">
        <v>17</v>
      </c>
      <c r="L13" s="42" t="s">
        <v>26</v>
      </c>
      <c r="M13" s="47">
        <v>3</v>
      </c>
      <c r="N13" s="39">
        <v>3.7268518518520921E-3</v>
      </c>
    </row>
    <row r="14" spans="1:17" ht="18" x14ac:dyDescent="0.25">
      <c r="A14" s="3">
        <v>10</v>
      </c>
      <c r="B14" s="14"/>
      <c r="C14" s="36">
        <v>37</v>
      </c>
      <c r="D14" s="37" t="s">
        <v>102</v>
      </c>
      <c r="E14" s="37" t="s">
        <v>48</v>
      </c>
      <c r="F14" s="6">
        <v>17.7</v>
      </c>
      <c r="G14" s="38">
        <v>0.05</v>
      </c>
      <c r="H14" s="38">
        <v>7.0335648148148147E-2</v>
      </c>
      <c r="I14" s="39">
        <v>2.0335648148148144E-2</v>
      </c>
      <c r="J14" s="40">
        <v>36.266363118952768</v>
      </c>
      <c r="K14" s="46">
        <v>86</v>
      </c>
      <c r="L14" s="42" t="s">
        <v>26</v>
      </c>
      <c r="M14" s="47">
        <v>2</v>
      </c>
      <c r="N14" s="39">
        <v>4.5393518518518798E-2</v>
      </c>
    </row>
    <row r="15" spans="1:17" ht="18" x14ac:dyDescent="0.25">
      <c r="A15" s="3">
        <v>11</v>
      </c>
      <c r="B15" s="14"/>
      <c r="C15" s="36">
        <v>73</v>
      </c>
      <c r="D15" s="37" t="s">
        <v>131</v>
      </c>
      <c r="E15" s="37" t="s">
        <v>93</v>
      </c>
      <c r="F15" s="6">
        <v>17.7</v>
      </c>
      <c r="G15" s="38">
        <v>0.1</v>
      </c>
      <c r="H15" s="38">
        <v>0.12047453703703703</v>
      </c>
      <c r="I15" s="39">
        <v>2.0474537037037027E-2</v>
      </c>
      <c r="J15" s="40">
        <v>36.02035048049747</v>
      </c>
      <c r="K15" s="52" t="s">
        <v>132</v>
      </c>
      <c r="L15" s="42" t="s">
        <v>26</v>
      </c>
      <c r="M15" s="47" t="s">
        <v>15</v>
      </c>
      <c r="N15" s="39">
        <v>8.7060185185185504E-2</v>
      </c>
      <c r="Q15" s="2" t="s">
        <v>13</v>
      </c>
    </row>
    <row r="16" spans="1:17" ht="18" x14ac:dyDescent="0.25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 x14ac:dyDescent="0.25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 x14ac:dyDescent="0.25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 x14ac:dyDescent="0.25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 x14ac:dyDescent="0.25">
      <c r="A20" s="3"/>
      <c r="B20" s="2"/>
      <c r="D20" s="17"/>
      <c r="E20" s="17"/>
      <c r="F20" s="6"/>
      <c r="G20" s="7"/>
      <c r="H20" s="7"/>
      <c r="I20" s="8"/>
      <c r="J20" s="9"/>
      <c r="K20" s="10"/>
      <c r="L20" s="11"/>
      <c r="M20" s="12"/>
      <c r="N20" s="8"/>
    </row>
    <row r="21" spans="1:14" ht="18" x14ac:dyDescent="0.25">
      <c r="A21" s="3"/>
      <c r="B21" s="2"/>
      <c r="D21" s="17"/>
      <c r="E21" s="17"/>
      <c r="F21" s="6"/>
      <c r="G21" s="7"/>
      <c r="H21" s="7"/>
      <c r="I21" s="8"/>
      <c r="J21" s="9"/>
      <c r="K21" s="10"/>
      <c r="L21" s="11"/>
      <c r="M21" s="12"/>
      <c r="N21" s="8"/>
    </row>
    <row r="22" spans="1:14" ht="18" x14ac:dyDescent="0.25">
      <c r="A22" s="3"/>
      <c r="B22" s="2"/>
      <c r="D22" s="17"/>
      <c r="E22" s="17"/>
      <c r="F22" s="6"/>
      <c r="G22" s="7"/>
      <c r="H22" s="7"/>
      <c r="I22" s="8"/>
      <c r="J22" s="9"/>
      <c r="K22" s="10"/>
      <c r="L22" s="11"/>
      <c r="M22" s="12"/>
      <c r="N22" s="8"/>
    </row>
    <row r="23" spans="1:14" ht="18" x14ac:dyDescent="0.25">
      <c r="A23" s="3"/>
      <c r="B23" s="2"/>
      <c r="D23" s="17"/>
      <c r="E23" s="17"/>
      <c r="F23" s="6"/>
      <c r="G23" s="7"/>
      <c r="H23" s="7"/>
      <c r="I23" s="8"/>
      <c r="J23" s="9"/>
      <c r="K23" s="10"/>
      <c r="L23" s="11"/>
      <c r="M23" s="12"/>
      <c r="N23" s="8"/>
    </row>
    <row r="24" spans="1:14" ht="18" x14ac:dyDescent="0.25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 x14ac:dyDescent="0.25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 x14ac:dyDescent="0.25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 x14ac:dyDescent="0.25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 x14ac:dyDescent="0.25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 x14ac:dyDescent="0.25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 x14ac:dyDescent="0.25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 x14ac:dyDescent="0.25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 x14ac:dyDescent="0.25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 x14ac:dyDescent="0.25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 x14ac:dyDescent="0.25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 x14ac:dyDescent="0.25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 x14ac:dyDescent="0.25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 x14ac:dyDescent="0.25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 x14ac:dyDescent="0.25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 x14ac:dyDescent="0.25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 x14ac:dyDescent="0.25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 x14ac:dyDescent="0.25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 x14ac:dyDescent="0.25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 x14ac:dyDescent="0.25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 x14ac:dyDescent="0.25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 x14ac:dyDescent="0.25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 x14ac:dyDescent="0.25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 x14ac:dyDescent="0.25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 x14ac:dyDescent="0.25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 x14ac:dyDescent="0.25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 x14ac:dyDescent="0.25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 x14ac:dyDescent="0.25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 x14ac:dyDescent="0.25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 x14ac:dyDescent="0.25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 x14ac:dyDescent="0.25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 x14ac:dyDescent="0.25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 x14ac:dyDescent="0.25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 x14ac:dyDescent="0.25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 x14ac:dyDescent="0.25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 x14ac:dyDescent="0.25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 x14ac:dyDescent="0.25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 x14ac:dyDescent="0.25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 x14ac:dyDescent="0.25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 x14ac:dyDescent="0.25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 x14ac:dyDescent="0.25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 x14ac:dyDescent="0.25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 x14ac:dyDescent="0.25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 x14ac:dyDescent="0.25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 x14ac:dyDescent="0.25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 x14ac:dyDescent="0.25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 x14ac:dyDescent="0.25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 x14ac:dyDescent="0.25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 x14ac:dyDescent="0.25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 x14ac:dyDescent="0.25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 x14ac:dyDescent="0.25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 x14ac:dyDescent="0.25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 x14ac:dyDescent="0.25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 x14ac:dyDescent="0.25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 x14ac:dyDescent="0.25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 x14ac:dyDescent="0.25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 x14ac:dyDescent="0.25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 x14ac:dyDescent="0.25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 x14ac:dyDescent="0.25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 x14ac:dyDescent="0.25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 x14ac:dyDescent="0.25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5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5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x14ac:dyDescent="0.25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25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25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x14ac:dyDescent="0.25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25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x14ac:dyDescent="0.25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25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25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5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5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5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x14ac:dyDescent="0.25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x14ac:dyDescent="0.25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x14ac:dyDescent="0.25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x14ac:dyDescent="0.25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x14ac:dyDescent="0.25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x14ac:dyDescent="0.25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x14ac:dyDescent="0.25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x14ac:dyDescent="0.25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x14ac:dyDescent="0.25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x14ac:dyDescent="0.25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x14ac:dyDescent="0.25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x14ac:dyDescent="0.25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x14ac:dyDescent="0.25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x14ac:dyDescent="0.25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x14ac:dyDescent="0.25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x14ac:dyDescent="0.25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x14ac:dyDescent="0.25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x14ac:dyDescent="0.25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3" right="0.48" top="0.3" bottom="0.3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workbookViewId="0">
      <selection activeCell="A17" sqref="A17"/>
    </sheetView>
  </sheetViews>
  <sheetFormatPr baseColWidth="10" defaultRowHeight="15.75" x14ac:dyDescent="0.2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3.4257812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4" s="1" customFormat="1" ht="15" customHeight="1" x14ac:dyDescent="0.25">
      <c r="A1" s="56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1" customFormat="1" ht="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15" x14ac:dyDescent="0.25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0" t="s">
        <v>6</v>
      </c>
      <c r="H3" s="60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</v>
      </c>
      <c r="N3" s="58" t="s">
        <v>12</v>
      </c>
    </row>
    <row r="4" spans="1:14" ht="15" x14ac:dyDescent="0.25">
      <c r="A4" s="59"/>
      <c r="B4" s="59"/>
      <c r="C4" s="59"/>
      <c r="D4" s="59"/>
      <c r="E4" s="59"/>
      <c r="F4" s="59"/>
      <c r="G4" s="61"/>
      <c r="H4" s="59"/>
      <c r="I4" s="59"/>
      <c r="J4" s="59"/>
      <c r="K4" s="59"/>
      <c r="L4" s="59"/>
      <c r="M4" s="59"/>
      <c r="N4" s="59"/>
    </row>
    <row r="5" spans="1:14" ht="18" x14ac:dyDescent="0.25">
      <c r="A5" s="3">
        <v>1</v>
      </c>
      <c r="B5" s="4"/>
      <c r="C5" s="36">
        <v>39</v>
      </c>
      <c r="D5" s="37" t="s">
        <v>105</v>
      </c>
      <c r="E5" s="37" t="s">
        <v>48</v>
      </c>
      <c r="F5" s="6">
        <v>17.7</v>
      </c>
      <c r="G5" s="38">
        <v>5.2777777777777798E-2</v>
      </c>
      <c r="H5" s="38">
        <v>7.1226851851851861E-2</v>
      </c>
      <c r="I5" s="39">
        <v>1.8449074074074062E-2</v>
      </c>
      <c r="J5" s="40">
        <v>39.974905897114198</v>
      </c>
      <c r="K5" s="46">
        <v>86</v>
      </c>
      <c r="L5" s="42" t="s">
        <v>25</v>
      </c>
      <c r="M5" s="47">
        <v>2</v>
      </c>
      <c r="N5" s="39">
        <v>1.7013888888891271E-3</v>
      </c>
    </row>
    <row r="6" spans="1:14" ht="18" x14ac:dyDescent="0.25">
      <c r="A6" s="3">
        <v>2</v>
      </c>
      <c r="B6" s="13"/>
      <c r="C6" s="36">
        <v>14</v>
      </c>
      <c r="D6" s="37" t="s">
        <v>27</v>
      </c>
      <c r="E6" s="37" t="s">
        <v>28</v>
      </c>
      <c r="F6" s="6">
        <v>17.7</v>
      </c>
      <c r="G6" s="38">
        <v>1.8055555555555599E-2</v>
      </c>
      <c r="H6" s="38">
        <v>3.7083333333333336E-2</v>
      </c>
      <c r="I6" s="39">
        <v>1.9027777777777737E-2</v>
      </c>
      <c r="J6" s="40">
        <v>38.759124087591317</v>
      </c>
      <c r="K6" s="46">
        <v>17</v>
      </c>
      <c r="L6" s="42" t="s">
        <v>25</v>
      </c>
      <c r="M6" s="47">
        <v>3</v>
      </c>
      <c r="N6" s="39">
        <v>2.4189814814816746E-3</v>
      </c>
    </row>
    <row r="7" spans="1:14" ht="18" x14ac:dyDescent="0.25">
      <c r="A7" s="3">
        <v>3</v>
      </c>
      <c r="B7" s="4"/>
      <c r="C7" s="36">
        <v>15</v>
      </c>
      <c r="D7" s="37" t="s">
        <v>87</v>
      </c>
      <c r="E7" s="45" t="s">
        <v>88</v>
      </c>
      <c r="F7" s="6">
        <v>17.7</v>
      </c>
      <c r="G7" s="38">
        <v>1.94444444444445E-2</v>
      </c>
      <c r="H7" s="38">
        <v>3.861111111111111E-2</v>
      </c>
      <c r="I7" s="39">
        <v>1.916666666666661E-2</v>
      </c>
      <c r="J7" s="40">
        <v>38.478260869565332</v>
      </c>
      <c r="K7" s="46">
        <v>79</v>
      </c>
      <c r="L7" s="42" t="s">
        <v>25</v>
      </c>
      <c r="M7" s="47">
        <v>3</v>
      </c>
      <c r="N7" s="39">
        <v>2.6157407407408351E-3</v>
      </c>
    </row>
    <row r="8" spans="1:14" ht="18" x14ac:dyDescent="0.25">
      <c r="A8" s="3">
        <v>4</v>
      </c>
      <c r="B8" s="13"/>
      <c r="C8" s="36">
        <v>50</v>
      </c>
      <c r="D8" s="37" t="s">
        <v>55</v>
      </c>
      <c r="E8" s="45" t="s">
        <v>41</v>
      </c>
      <c r="F8" s="6">
        <v>17.7</v>
      </c>
      <c r="G8" s="38">
        <v>6.8055555555555702E-2</v>
      </c>
      <c r="H8" s="38">
        <v>8.7418981481481473E-2</v>
      </c>
      <c r="I8" s="39">
        <v>1.936342592592577E-2</v>
      </c>
      <c r="J8" s="40">
        <v>38.087268380155713</v>
      </c>
      <c r="K8" s="46">
        <v>16</v>
      </c>
      <c r="L8" s="42" t="s">
        <v>25</v>
      </c>
      <c r="M8" s="47">
        <v>1</v>
      </c>
      <c r="N8" s="39">
        <v>3.935185185185399E-3</v>
      </c>
    </row>
    <row r="9" spans="1:14" ht="18" x14ac:dyDescent="0.25">
      <c r="A9" s="3">
        <v>5</v>
      </c>
      <c r="B9" s="13"/>
      <c r="C9" s="36">
        <v>12</v>
      </c>
      <c r="D9" s="37" t="s">
        <v>84</v>
      </c>
      <c r="E9" s="37" t="s">
        <v>42</v>
      </c>
      <c r="F9" s="6">
        <v>17.7</v>
      </c>
      <c r="G9" s="38">
        <v>1.52777777777778E-2</v>
      </c>
      <c r="H9" s="38">
        <v>3.5312500000000004E-2</v>
      </c>
      <c r="I9" s="39">
        <v>2.0034722222222204E-2</v>
      </c>
      <c r="J9" s="40">
        <v>36.811091854419445</v>
      </c>
      <c r="K9" s="46">
        <v>17</v>
      </c>
      <c r="L9" s="42" t="s">
        <v>25</v>
      </c>
      <c r="M9" s="47" t="s">
        <v>15</v>
      </c>
      <c r="N9" s="39">
        <v>4.6180555555557917E-3</v>
      </c>
    </row>
    <row r="10" spans="1:14" ht="18" x14ac:dyDescent="0.25">
      <c r="A10" s="3">
        <v>6</v>
      </c>
      <c r="B10" s="14"/>
      <c r="C10" s="36">
        <v>13</v>
      </c>
      <c r="D10" s="37" t="s">
        <v>85</v>
      </c>
      <c r="E10" s="37" t="s">
        <v>86</v>
      </c>
      <c r="F10" s="6">
        <v>17.7</v>
      </c>
      <c r="G10" s="38">
        <v>1.6666666666666701E-2</v>
      </c>
      <c r="H10" s="38">
        <v>3.7349537037037035E-2</v>
      </c>
      <c r="I10" s="39">
        <v>2.0682870370370334E-2</v>
      </c>
      <c r="J10" s="40">
        <v>35.657526580861841</v>
      </c>
      <c r="K10" s="46">
        <v>79</v>
      </c>
      <c r="L10" s="42" t="s">
        <v>25</v>
      </c>
      <c r="M10" s="47" t="s">
        <v>15</v>
      </c>
      <c r="N10" s="39">
        <v>4.9189814814817462E-3</v>
      </c>
    </row>
    <row r="11" spans="1:14" ht="18" x14ac:dyDescent="0.25">
      <c r="A11" s="3">
        <v>7</v>
      </c>
      <c r="B11" s="14"/>
      <c r="C11" s="36">
        <v>11</v>
      </c>
      <c r="D11" s="37" t="s">
        <v>29</v>
      </c>
      <c r="E11" s="37" t="s">
        <v>30</v>
      </c>
      <c r="F11" s="6">
        <v>17.7</v>
      </c>
      <c r="G11" s="38">
        <v>1.38888888888889E-2</v>
      </c>
      <c r="H11" s="38">
        <v>3.5254629629629629E-2</v>
      </c>
      <c r="I11" s="39">
        <v>2.1365740740740727E-2</v>
      </c>
      <c r="J11" s="40">
        <v>34.51787648970749</v>
      </c>
      <c r="K11" s="46">
        <v>16</v>
      </c>
      <c r="L11" s="42" t="s">
        <v>25</v>
      </c>
      <c r="M11" s="47" t="s">
        <v>15</v>
      </c>
      <c r="N11" s="39">
        <v>6.7129629629629345E-3</v>
      </c>
    </row>
    <row r="12" spans="1:14" ht="18" x14ac:dyDescent="0.25">
      <c r="A12" s="3">
        <v>8</v>
      </c>
      <c r="B12" s="13"/>
      <c r="C12" s="36">
        <v>9</v>
      </c>
      <c r="D12" s="37" t="s">
        <v>81</v>
      </c>
      <c r="E12" s="37" t="s">
        <v>31</v>
      </c>
      <c r="F12" s="6">
        <v>17.7</v>
      </c>
      <c r="G12" s="38">
        <v>1.1111111111111099E-2</v>
      </c>
      <c r="H12" s="38">
        <v>3.2777777777777781E-2</v>
      </c>
      <c r="I12" s="39">
        <v>2.1666666666666681E-2</v>
      </c>
      <c r="J12" s="40">
        <v>34.038461538461512</v>
      </c>
      <c r="K12" s="46">
        <v>86</v>
      </c>
      <c r="L12" s="42" t="s">
        <v>25</v>
      </c>
      <c r="M12" s="47" t="s">
        <v>15</v>
      </c>
      <c r="N12" s="39">
        <v>4.8379629629629599E-2</v>
      </c>
    </row>
    <row r="13" spans="1:14" ht="18" x14ac:dyDescent="0.25">
      <c r="A13" s="3">
        <v>9</v>
      </c>
      <c r="B13" s="4"/>
      <c r="C13" s="36">
        <v>10</v>
      </c>
      <c r="D13" s="37" t="s">
        <v>82</v>
      </c>
      <c r="E13" s="37" t="s">
        <v>83</v>
      </c>
      <c r="F13" s="6">
        <v>17.7</v>
      </c>
      <c r="G13" s="38">
        <v>1.2500000000000001E-2</v>
      </c>
      <c r="H13" s="38">
        <v>3.5949074074074071E-2</v>
      </c>
      <c r="I13" s="39">
        <v>2.344907407407407E-2</v>
      </c>
      <c r="J13" s="40">
        <v>31.45113524185588</v>
      </c>
      <c r="K13" s="46">
        <v>17</v>
      </c>
      <c r="L13" s="42" t="s">
        <v>25</v>
      </c>
      <c r="M13" s="47" t="s">
        <v>15</v>
      </c>
      <c r="N13" s="39">
        <v>9.0046296296296305E-2</v>
      </c>
    </row>
    <row r="14" spans="1:14" ht="18" x14ac:dyDescent="0.25">
      <c r="A14" s="3">
        <v>10</v>
      </c>
      <c r="B14" s="14"/>
      <c r="C14" s="36">
        <v>72</v>
      </c>
      <c r="D14" s="37" t="s">
        <v>130</v>
      </c>
      <c r="E14" s="37" t="s">
        <v>30</v>
      </c>
      <c r="F14" s="6">
        <v>17.7</v>
      </c>
      <c r="G14" s="38">
        <v>9.8611111111111399E-2</v>
      </c>
      <c r="H14" s="38">
        <v>0.12207175925925927</v>
      </c>
      <c r="I14" s="39">
        <v>2.346064814814787E-2</v>
      </c>
      <c r="J14" s="40">
        <v>31.435619141588923</v>
      </c>
      <c r="K14" s="46">
        <v>16</v>
      </c>
      <c r="L14" s="42" t="s">
        <v>25</v>
      </c>
      <c r="M14" s="47" t="s">
        <v>15</v>
      </c>
      <c r="N14" s="39">
        <v>0.131712962962963</v>
      </c>
    </row>
    <row r="15" spans="1:14" ht="18" x14ac:dyDescent="0.25">
      <c r="A15" s="3" t="s">
        <v>16</v>
      </c>
      <c r="B15" s="14"/>
      <c r="C15" s="36">
        <v>5</v>
      </c>
      <c r="D15" s="37" t="s">
        <v>74</v>
      </c>
      <c r="E15" s="37" t="s">
        <v>21</v>
      </c>
      <c r="F15" s="6">
        <v>17.7</v>
      </c>
      <c r="G15" s="38">
        <v>5.5555555555555601E-3</v>
      </c>
      <c r="H15" s="38">
        <v>0</v>
      </c>
      <c r="I15" s="39">
        <v>-5.5555555555555601E-3</v>
      </c>
      <c r="J15" s="40">
        <v>-132.74999999999989</v>
      </c>
      <c r="K15" s="46">
        <v>86</v>
      </c>
      <c r="L15" s="42" t="s">
        <v>25</v>
      </c>
      <c r="M15" s="47" t="s">
        <v>15</v>
      </c>
      <c r="N15" s="8"/>
    </row>
    <row r="16" spans="1:14" ht="18" x14ac:dyDescent="0.25">
      <c r="A16" s="3"/>
      <c r="B16" s="14"/>
      <c r="C16" s="26"/>
      <c r="D16" s="31"/>
      <c r="E16" s="31"/>
      <c r="F16" s="6"/>
      <c r="G16" s="7"/>
      <c r="H16" s="7"/>
      <c r="I16" s="8"/>
      <c r="J16" s="9"/>
      <c r="K16" s="27"/>
      <c r="L16" s="29"/>
      <c r="M16" s="11"/>
      <c r="N16" s="8"/>
    </row>
    <row r="17" spans="1:14" ht="18" x14ac:dyDescent="0.25">
      <c r="A17" s="3" t="s">
        <v>156</v>
      </c>
      <c r="B17" s="4"/>
      <c r="C17" s="26"/>
      <c r="D17" s="31"/>
      <c r="E17" s="31"/>
      <c r="F17" s="6"/>
      <c r="G17" s="7"/>
      <c r="H17" s="7"/>
      <c r="I17" s="8"/>
      <c r="J17" s="9"/>
      <c r="K17" s="27"/>
      <c r="L17" s="29"/>
      <c r="M17" s="11"/>
      <c r="N17" s="8"/>
    </row>
    <row r="18" spans="1:14" ht="18" x14ac:dyDescent="0.25">
      <c r="A18" s="3"/>
      <c r="B18" s="2"/>
      <c r="C18" s="26"/>
      <c r="D18" s="31"/>
      <c r="E18" s="31"/>
      <c r="F18" s="6"/>
      <c r="G18" s="7"/>
      <c r="H18" s="7"/>
      <c r="I18" s="8"/>
      <c r="J18" s="9"/>
      <c r="K18" s="27"/>
      <c r="L18" s="29"/>
      <c r="M18" s="11"/>
      <c r="N18" s="8"/>
    </row>
    <row r="19" spans="1:14" ht="18" x14ac:dyDescent="0.25">
      <c r="A19" s="3"/>
      <c r="B19" s="2"/>
      <c r="C19" s="26"/>
      <c r="D19" s="31"/>
      <c r="E19" s="31"/>
      <c r="F19" s="6"/>
      <c r="G19" s="7"/>
      <c r="H19" s="7"/>
      <c r="I19" s="8"/>
      <c r="J19" s="9"/>
      <c r="K19" s="27"/>
      <c r="L19" s="29"/>
      <c r="M19" s="11"/>
      <c r="N19" s="8"/>
    </row>
    <row r="20" spans="1:14" ht="18" x14ac:dyDescent="0.25">
      <c r="A20" s="3"/>
      <c r="B20" s="2"/>
      <c r="C20" s="26"/>
      <c r="D20" s="31"/>
      <c r="E20" s="31"/>
      <c r="F20" s="6"/>
      <c r="G20" s="7"/>
      <c r="H20" s="7"/>
      <c r="I20" s="8"/>
      <c r="J20" s="9"/>
      <c r="K20" s="27"/>
      <c r="L20" s="29"/>
      <c r="M20" s="11"/>
      <c r="N20" s="8"/>
    </row>
    <row r="21" spans="1:14" ht="18" x14ac:dyDescent="0.25">
      <c r="A21" s="3"/>
      <c r="B21" s="2"/>
      <c r="C21" s="26"/>
      <c r="D21" s="31"/>
      <c r="E21" s="31"/>
      <c r="F21" s="6"/>
      <c r="G21" s="7"/>
      <c r="H21" s="7"/>
      <c r="I21" s="8"/>
      <c r="J21" s="9"/>
      <c r="K21" s="27"/>
      <c r="L21" s="29"/>
      <c r="M21" s="11"/>
      <c r="N21" s="8"/>
    </row>
    <row r="22" spans="1:14" ht="18" x14ac:dyDescent="0.25">
      <c r="A22" s="3"/>
      <c r="B22" s="2"/>
      <c r="C22" s="26"/>
      <c r="D22" s="31"/>
      <c r="E22" s="31"/>
      <c r="F22" s="6"/>
      <c r="G22" s="7"/>
      <c r="H22" s="7"/>
      <c r="I22" s="8"/>
      <c r="J22" s="9"/>
      <c r="K22" s="27"/>
      <c r="L22" s="29"/>
      <c r="M22" s="11"/>
      <c r="N22" s="8"/>
    </row>
    <row r="23" spans="1:14" ht="18" x14ac:dyDescent="0.25">
      <c r="A23" s="3"/>
      <c r="B23" s="2"/>
      <c r="C23" s="26"/>
      <c r="D23" s="31"/>
      <c r="E23" s="31"/>
      <c r="F23" s="6"/>
      <c r="G23" s="7"/>
      <c r="H23" s="7"/>
      <c r="I23" s="8"/>
      <c r="J23" s="9"/>
      <c r="K23" s="27"/>
      <c r="L23" s="29"/>
      <c r="M23" s="11"/>
      <c r="N23" s="8"/>
    </row>
    <row r="24" spans="1:14" ht="18" x14ac:dyDescent="0.25">
      <c r="A24" s="3"/>
      <c r="B24" s="2"/>
      <c r="D24" s="17"/>
      <c r="E24" s="17"/>
      <c r="F24" s="6"/>
      <c r="G24" s="7"/>
      <c r="H24" s="7"/>
      <c r="I24" s="8"/>
      <c r="J24" s="9"/>
      <c r="K24" s="16"/>
      <c r="L24" s="11"/>
      <c r="M24" s="12"/>
      <c r="N24" s="8"/>
    </row>
    <row r="25" spans="1:14" ht="18" x14ac:dyDescent="0.25">
      <c r="A25" s="3"/>
      <c r="B25" s="2"/>
      <c r="D25" s="17"/>
      <c r="E25" s="17"/>
      <c r="F25" s="6"/>
      <c r="G25" s="7"/>
      <c r="H25" s="7"/>
      <c r="I25" s="8"/>
      <c r="J25" s="9"/>
      <c r="K25" s="10"/>
      <c r="L25" s="11"/>
      <c r="M25" s="12"/>
      <c r="N25" s="8"/>
    </row>
    <row r="26" spans="1:14" ht="18" x14ac:dyDescent="0.25">
      <c r="A26" s="3"/>
      <c r="B26" s="2"/>
      <c r="D26" s="17"/>
      <c r="E26" s="17"/>
      <c r="F26" s="6"/>
      <c r="G26" s="7"/>
      <c r="H26" s="7"/>
      <c r="I26" s="8"/>
      <c r="J26" s="9"/>
      <c r="K26" s="10"/>
      <c r="L26" s="11"/>
      <c r="M26" s="12"/>
      <c r="N26" s="8"/>
    </row>
    <row r="27" spans="1:14" ht="18" x14ac:dyDescent="0.25">
      <c r="A27" s="3"/>
      <c r="B27" s="2"/>
      <c r="D27" s="17"/>
      <c r="E27" s="17"/>
      <c r="F27" s="6"/>
      <c r="G27" s="7"/>
      <c r="H27" s="7"/>
      <c r="I27" s="8"/>
      <c r="J27" s="9"/>
      <c r="K27" s="10"/>
      <c r="L27" s="11"/>
      <c r="M27" s="12"/>
      <c r="N27" s="8"/>
    </row>
    <row r="28" spans="1:14" ht="18" x14ac:dyDescent="0.25">
      <c r="A28" s="3"/>
      <c r="B28" s="2"/>
      <c r="D28" s="17"/>
      <c r="E28" s="17"/>
      <c r="F28" s="6"/>
      <c r="G28" s="7"/>
      <c r="H28" s="7"/>
      <c r="I28" s="8"/>
      <c r="J28" s="9"/>
      <c r="K28" s="10"/>
      <c r="L28" s="11"/>
      <c r="M28" s="12"/>
      <c r="N28" s="8"/>
    </row>
    <row r="29" spans="1:14" ht="18" x14ac:dyDescent="0.25">
      <c r="A29" s="3"/>
      <c r="B29" s="2"/>
      <c r="D29" s="17"/>
      <c r="E29" s="17"/>
      <c r="F29" s="6"/>
      <c r="G29" s="7"/>
      <c r="H29" s="7"/>
      <c r="I29" s="8"/>
      <c r="J29" s="9"/>
      <c r="K29" s="10"/>
      <c r="L29" s="11"/>
      <c r="M29" s="12"/>
      <c r="N29" s="8"/>
    </row>
    <row r="30" spans="1:14" ht="18" x14ac:dyDescent="0.25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 x14ac:dyDescent="0.25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 x14ac:dyDescent="0.25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 x14ac:dyDescent="0.25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 x14ac:dyDescent="0.25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 x14ac:dyDescent="0.25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 x14ac:dyDescent="0.25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 x14ac:dyDescent="0.25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 x14ac:dyDescent="0.25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 x14ac:dyDescent="0.25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 x14ac:dyDescent="0.25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 x14ac:dyDescent="0.25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 x14ac:dyDescent="0.25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 x14ac:dyDescent="0.25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 x14ac:dyDescent="0.25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 x14ac:dyDescent="0.25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 x14ac:dyDescent="0.25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 x14ac:dyDescent="0.25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 x14ac:dyDescent="0.25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 x14ac:dyDescent="0.25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 x14ac:dyDescent="0.25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 x14ac:dyDescent="0.25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 x14ac:dyDescent="0.25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 x14ac:dyDescent="0.25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 x14ac:dyDescent="0.25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 x14ac:dyDescent="0.25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 x14ac:dyDescent="0.25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 x14ac:dyDescent="0.25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 x14ac:dyDescent="0.25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 x14ac:dyDescent="0.25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 x14ac:dyDescent="0.25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 x14ac:dyDescent="0.25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 x14ac:dyDescent="0.25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 x14ac:dyDescent="0.25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 x14ac:dyDescent="0.25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 x14ac:dyDescent="0.25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 x14ac:dyDescent="0.25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 x14ac:dyDescent="0.25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 x14ac:dyDescent="0.25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 x14ac:dyDescent="0.25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 x14ac:dyDescent="0.25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 x14ac:dyDescent="0.25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 x14ac:dyDescent="0.25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 x14ac:dyDescent="0.25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 x14ac:dyDescent="0.25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 x14ac:dyDescent="0.25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 x14ac:dyDescent="0.25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 x14ac:dyDescent="0.25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 x14ac:dyDescent="0.25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 x14ac:dyDescent="0.25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 x14ac:dyDescent="0.25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 x14ac:dyDescent="0.25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 x14ac:dyDescent="0.25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 x14ac:dyDescent="0.25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 x14ac:dyDescent="0.25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5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5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x14ac:dyDescent="0.25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25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25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x14ac:dyDescent="0.25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25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x14ac:dyDescent="0.25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25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25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5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5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5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x14ac:dyDescent="0.25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x14ac:dyDescent="0.25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x14ac:dyDescent="0.25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x14ac:dyDescent="0.25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x14ac:dyDescent="0.25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x14ac:dyDescent="0.25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x14ac:dyDescent="0.25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x14ac:dyDescent="0.25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x14ac:dyDescent="0.25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x14ac:dyDescent="0.25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x14ac:dyDescent="0.25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x14ac:dyDescent="0.25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x14ac:dyDescent="0.25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x14ac:dyDescent="0.25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x14ac:dyDescent="0.25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x14ac:dyDescent="0.25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x14ac:dyDescent="0.25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x14ac:dyDescent="0.25">
      <c r="A115" s="11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3" right="0.48" top="0.31" bottom="0.31" header="0.31496062992125984" footer="0.31496062992125984"/>
  <pageSetup paperSize="9" orientation="landscape" r:id="rId1"/>
  <rowBreaks count="1" manualBreakCount="1">
    <brk id="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workbookViewId="0">
      <selection activeCell="R11" sqref="R11"/>
    </sheetView>
  </sheetViews>
  <sheetFormatPr baseColWidth="10" defaultRowHeight="15.75" x14ac:dyDescent="0.25"/>
  <cols>
    <col min="1" max="1" width="6.140625" style="2" customWidth="1"/>
    <col min="2" max="2" width="6.140625" style="3" hidden="1" customWidth="1"/>
    <col min="3" max="3" width="5.28515625" style="2" customWidth="1"/>
    <col min="4" max="5" width="25.7109375" style="2" customWidth="1"/>
    <col min="6" max="6" width="6.42578125" style="2" customWidth="1"/>
    <col min="7" max="7" width="12.7109375" style="2" customWidth="1"/>
    <col min="8" max="8" width="13" style="2" customWidth="1"/>
    <col min="9" max="9" width="9.5703125" style="2" customWidth="1"/>
    <col min="10" max="10" width="9.28515625" style="2" customWidth="1"/>
    <col min="11" max="11" width="5.7109375" style="2" customWidth="1"/>
    <col min="12" max="13" width="5.85546875" style="2" customWidth="1"/>
    <col min="14" max="14" width="9.28515625" style="2" customWidth="1"/>
    <col min="15" max="256" width="11.42578125" style="2"/>
    <col min="257" max="257" width="6.140625" style="2" customWidth="1"/>
    <col min="258" max="258" width="0" style="2" hidden="1" customWidth="1"/>
    <col min="259" max="259" width="5.28515625" style="2" customWidth="1"/>
    <col min="260" max="261" width="25.7109375" style="2" customWidth="1"/>
    <col min="262" max="262" width="6.42578125" style="2" customWidth="1"/>
    <col min="263" max="263" width="13.42578125" style="2" customWidth="1"/>
    <col min="264" max="264" width="13" style="2" customWidth="1"/>
    <col min="265" max="265" width="10.42578125" style="2" customWidth="1"/>
    <col min="266" max="266" width="9.42578125" style="2" customWidth="1"/>
    <col min="267" max="267" width="5.7109375" style="2" customWidth="1"/>
    <col min="268" max="269" width="5.85546875" style="2" customWidth="1"/>
    <col min="270" max="270" width="9.28515625" style="2" customWidth="1"/>
    <col min="271" max="512" width="11.42578125" style="2"/>
    <col min="513" max="513" width="6.140625" style="2" customWidth="1"/>
    <col min="514" max="514" width="0" style="2" hidden="1" customWidth="1"/>
    <col min="515" max="515" width="5.28515625" style="2" customWidth="1"/>
    <col min="516" max="517" width="25.7109375" style="2" customWidth="1"/>
    <col min="518" max="518" width="6.42578125" style="2" customWidth="1"/>
    <col min="519" max="519" width="13.42578125" style="2" customWidth="1"/>
    <col min="520" max="520" width="13" style="2" customWidth="1"/>
    <col min="521" max="521" width="10.42578125" style="2" customWidth="1"/>
    <col min="522" max="522" width="9.42578125" style="2" customWidth="1"/>
    <col min="523" max="523" width="5.7109375" style="2" customWidth="1"/>
    <col min="524" max="525" width="5.85546875" style="2" customWidth="1"/>
    <col min="526" max="526" width="9.28515625" style="2" customWidth="1"/>
    <col min="527" max="768" width="11.42578125" style="2"/>
    <col min="769" max="769" width="6.140625" style="2" customWidth="1"/>
    <col min="770" max="770" width="0" style="2" hidden="1" customWidth="1"/>
    <col min="771" max="771" width="5.28515625" style="2" customWidth="1"/>
    <col min="772" max="773" width="25.7109375" style="2" customWidth="1"/>
    <col min="774" max="774" width="6.42578125" style="2" customWidth="1"/>
    <col min="775" max="775" width="13.42578125" style="2" customWidth="1"/>
    <col min="776" max="776" width="13" style="2" customWidth="1"/>
    <col min="777" max="777" width="10.42578125" style="2" customWidth="1"/>
    <col min="778" max="778" width="9.42578125" style="2" customWidth="1"/>
    <col min="779" max="779" width="5.7109375" style="2" customWidth="1"/>
    <col min="780" max="781" width="5.85546875" style="2" customWidth="1"/>
    <col min="782" max="782" width="9.28515625" style="2" customWidth="1"/>
    <col min="783" max="1024" width="11.42578125" style="2"/>
    <col min="1025" max="1025" width="6.140625" style="2" customWidth="1"/>
    <col min="1026" max="1026" width="0" style="2" hidden="1" customWidth="1"/>
    <col min="1027" max="1027" width="5.28515625" style="2" customWidth="1"/>
    <col min="1028" max="1029" width="25.7109375" style="2" customWidth="1"/>
    <col min="1030" max="1030" width="6.42578125" style="2" customWidth="1"/>
    <col min="1031" max="1031" width="13.42578125" style="2" customWidth="1"/>
    <col min="1032" max="1032" width="13" style="2" customWidth="1"/>
    <col min="1033" max="1033" width="10.42578125" style="2" customWidth="1"/>
    <col min="1034" max="1034" width="9.42578125" style="2" customWidth="1"/>
    <col min="1035" max="1035" width="5.7109375" style="2" customWidth="1"/>
    <col min="1036" max="1037" width="5.85546875" style="2" customWidth="1"/>
    <col min="1038" max="1038" width="9.28515625" style="2" customWidth="1"/>
    <col min="1039" max="1280" width="11.42578125" style="2"/>
    <col min="1281" max="1281" width="6.140625" style="2" customWidth="1"/>
    <col min="1282" max="1282" width="0" style="2" hidden="1" customWidth="1"/>
    <col min="1283" max="1283" width="5.28515625" style="2" customWidth="1"/>
    <col min="1284" max="1285" width="25.7109375" style="2" customWidth="1"/>
    <col min="1286" max="1286" width="6.42578125" style="2" customWidth="1"/>
    <col min="1287" max="1287" width="13.42578125" style="2" customWidth="1"/>
    <col min="1288" max="1288" width="13" style="2" customWidth="1"/>
    <col min="1289" max="1289" width="10.42578125" style="2" customWidth="1"/>
    <col min="1290" max="1290" width="9.42578125" style="2" customWidth="1"/>
    <col min="1291" max="1291" width="5.7109375" style="2" customWidth="1"/>
    <col min="1292" max="1293" width="5.85546875" style="2" customWidth="1"/>
    <col min="1294" max="1294" width="9.28515625" style="2" customWidth="1"/>
    <col min="1295" max="1536" width="11.42578125" style="2"/>
    <col min="1537" max="1537" width="6.140625" style="2" customWidth="1"/>
    <col min="1538" max="1538" width="0" style="2" hidden="1" customWidth="1"/>
    <col min="1539" max="1539" width="5.28515625" style="2" customWidth="1"/>
    <col min="1540" max="1541" width="25.7109375" style="2" customWidth="1"/>
    <col min="1542" max="1542" width="6.42578125" style="2" customWidth="1"/>
    <col min="1543" max="1543" width="13.42578125" style="2" customWidth="1"/>
    <col min="1544" max="1544" width="13" style="2" customWidth="1"/>
    <col min="1545" max="1545" width="10.42578125" style="2" customWidth="1"/>
    <col min="1546" max="1546" width="9.42578125" style="2" customWidth="1"/>
    <col min="1547" max="1547" width="5.7109375" style="2" customWidth="1"/>
    <col min="1548" max="1549" width="5.85546875" style="2" customWidth="1"/>
    <col min="1550" max="1550" width="9.28515625" style="2" customWidth="1"/>
    <col min="1551" max="1792" width="11.42578125" style="2"/>
    <col min="1793" max="1793" width="6.140625" style="2" customWidth="1"/>
    <col min="1794" max="1794" width="0" style="2" hidden="1" customWidth="1"/>
    <col min="1795" max="1795" width="5.28515625" style="2" customWidth="1"/>
    <col min="1796" max="1797" width="25.7109375" style="2" customWidth="1"/>
    <col min="1798" max="1798" width="6.42578125" style="2" customWidth="1"/>
    <col min="1799" max="1799" width="13.42578125" style="2" customWidth="1"/>
    <col min="1800" max="1800" width="13" style="2" customWidth="1"/>
    <col min="1801" max="1801" width="10.42578125" style="2" customWidth="1"/>
    <col min="1802" max="1802" width="9.42578125" style="2" customWidth="1"/>
    <col min="1803" max="1803" width="5.7109375" style="2" customWidth="1"/>
    <col min="1804" max="1805" width="5.85546875" style="2" customWidth="1"/>
    <col min="1806" max="1806" width="9.28515625" style="2" customWidth="1"/>
    <col min="1807" max="2048" width="11.42578125" style="2"/>
    <col min="2049" max="2049" width="6.140625" style="2" customWidth="1"/>
    <col min="2050" max="2050" width="0" style="2" hidden="1" customWidth="1"/>
    <col min="2051" max="2051" width="5.28515625" style="2" customWidth="1"/>
    <col min="2052" max="2053" width="25.7109375" style="2" customWidth="1"/>
    <col min="2054" max="2054" width="6.42578125" style="2" customWidth="1"/>
    <col min="2055" max="2055" width="13.42578125" style="2" customWidth="1"/>
    <col min="2056" max="2056" width="13" style="2" customWidth="1"/>
    <col min="2057" max="2057" width="10.42578125" style="2" customWidth="1"/>
    <col min="2058" max="2058" width="9.42578125" style="2" customWidth="1"/>
    <col min="2059" max="2059" width="5.7109375" style="2" customWidth="1"/>
    <col min="2060" max="2061" width="5.85546875" style="2" customWidth="1"/>
    <col min="2062" max="2062" width="9.28515625" style="2" customWidth="1"/>
    <col min="2063" max="2304" width="11.42578125" style="2"/>
    <col min="2305" max="2305" width="6.140625" style="2" customWidth="1"/>
    <col min="2306" max="2306" width="0" style="2" hidden="1" customWidth="1"/>
    <col min="2307" max="2307" width="5.28515625" style="2" customWidth="1"/>
    <col min="2308" max="2309" width="25.7109375" style="2" customWidth="1"/>
    <col min="2310" max="2310" width="6.42578125" style="2" customWidth="1"/>
    <col min="2311" max="2311" width="13.42578125" style="2" customWidth="1"/>
    <col min="2312" max="2312" width="13" style="2" customWidth="1"/>
    <col min="2313" max="2313" width="10.42578125" style="2" customWidth="1"/>
    <col min="2314" max="2314" width="9.42578125" style="2" customWidth="1"/>
    <col min="2315" max="2315" width="5.7109375" style="2" customWidth="1"/>
    <col min="2316" max="2317" width="5.85546875" style="2" customWidth="1"/>
    <col min="2318" max="2318" width="9.28515625" style="2" customWidth="1"/>
    <col min="2319" max="2560" width="11.42578125" style="2"/>
    <col min="2561" max="2561" width="6.140625" style="2" customWidth="1"/>
    <col min="2562" max="2562" width="0" style="2" hidden="1" customWidth="1"/>
    <col min="2563" max="2563" width="5.28515625" style="2" customWidth="1"/>
    <col min="2564" max="2565" width="25.7109375" style="2" customWidth="1"/>
    <col min="2566" max="2566" width="6.42578125" style="2" customWidth="1"/>
    <col min="2567" max="2567" width="13.42578125" style="2" customWidth="1"/>
    <col min="2568" max="2568" width="13" style="2" customWidth="1"/>
    <col min="2569" max="2569" width="10.42578125" style="2" customWidth="1"/>
    <col min="2570" max="2570" width="9.42578125" style="2" customWidth="1"/>
    <col min="2571" max="2571" width="5.7109375" style="2" customWidth="1"/>
    <col min="2572" max="2573" width="5.85546875" style="2" customWidth="1"/>
    <col min="2574" max="2574" width="9.28515625" style="2" customWidth="1"/>
    <col min="2575" max="2816" width="11.42578125" style="2"/>
    <col min="2817" max="2817" width="6.140625" style="2" customWidth="1"/>
    <col min="2818" max="2818" width="0" style="2" hidden="1" customWidth="1"/>
    <col min="2819" max="2819" width="5.28515625" style="2" customWidth="1"/>
    <col min="2820" max="2821" width="25.7109375" style="2" customWidth="1"/>
    <col min="2822" max="2822" width="6.42578125" style="2" customWidth="1"/>
    <col min="2823" max="2823" width="13.42578125" style="2" customWidth="1"/>
    <col min="2824" max="2824" width="13" style="2" customWidth="1"/>
    <col min="2825" max="2825" width="10.42578125" style="2" customWidth="1"/>
    <col min="2826" max="2826" width="9.42578125" style="2" customWidth="1"/>
    <col min="2827" max="2827" width="5.7109375" style="2" customWidth="1"/>
    <col min="2828" max="2829" width="5.85546875" style="2" customWidth="1"/>
    <col min="2830" max="2830" width="9.28515625" style="2" customWidth="1"/>
    <col min="2831" max="3072" width="11.42578125" style="2"/>
    <col min="3073" max="3073" width="6.140625" style="2" customWidth="1"/>
    <col min="3074" max="3074" width="0" style="2" hidden="1" customWidth="1"/>
    <col min="3075" max="3075" width="5.28515625" style="2" customWidth="1"/>
    <col min="3076" max="3077" width="25.7109375" style="2" customWidth="1"/>
    <col min="3078" max="3078" width="6.42578125" style="2" customWidth="1"/>
    <col min="3079" max="3079" width="13.42578125" style="2" customWidth="1"/>
    <col min="3080" max="3080" width="13" style="2" customWidth="1"/>
    <col min="3081" max="3081" width="10.42578125" style="2" customWidth="1"/>
    <col min="3082" max="3082" width="9.42578125" style="2" customWidth="1"/>
    <col min="3083" max="3083" width="5.7109375" style="2" customWidth="1"/>
    <col min="3084" max="3085" width="5.85546875" style="2" customWidth="1"/>
    <col min="3086" max="3086" width="9.28515625" style="2" customWidth="1"/>
    <col min="3087" max="3328" width="11.42578125" style="2"/>
    <col min="3329" max="3329" width="6.140625" style="2" customWidth="1"/>
    <col min="3330" max="3330" width="0" style="2" hidden="1" customWidth="1"/>
    <col min="3331" max="3331" width="5.28515625" style="2" customWidth="1"/>
    <col min="3332" max="3333" width="25.7109375" style="2" customWidth="1"/>
    <col min="3334" max="3334" width="6.42578125" style="2" customWidth="1"/>
    <col min="3335" max="3335" width="13.42578125" style="2" customWidth="1"/>
    <col min="3336" max="3336" width="13" style="2" customWidth="1"/>
    <col min="3337" max="3337" width="10.42578125" style="2" customWidth="1"/>
    <col min="3338" max="3338" width="9.42578125" style="2" customWidth="1"/>
    <col min="3339" max="3339" width="5.7109375" style="2" customWidth="1"/>
    <col min="3340" max="3341" width="5.85546875" style="2" customWidth="1"/>
    <col min="3342" max="3342" width="9.28515625" style="2" customWidth="1"/>
    <col min="3343" max="3584" width="11.42578125" style="2"/>
    <col min="3585" max="3585" width="6.140625" style="2" customWidth="1"/>
    <col min="3586" max="3586" width="0" style="2" hidden="1" customWidth="1"/>
    <col min="3587" max="3587" width="5.28515625" style="2" customWidth="1"/>
    <col min="3588" max="3589" width="25.7109375" style="2" customWidth="1"/>
    <col min="3590" max="3590" width="6.42578125" style="2" customWidth="1"/>
    <col min="3591" max="3591" width="13.42578125" style="2" customWidth="1"/>
    <col min="3592" max="3592" width="13" style="2" customWidth="1"/>
    <col min="3593" max="3593" width="10.42578125" style="2" customWidth="1"/>
    <col min="3594" max="3594" width="9.42578125" style="2" customWidth="1"/>
    <col min="3595" max="3595" width="5.7109375" style="2" customWidth="1"/>
    <col min="3596" max="3597" width="5.85546875" style="2" customWidth="1"/>
    <col min="3598" max="3598" width="9.28515625" style="2" customWidth="1"/>
    <col min="3599" max="3840" width="11.42578125" style="2"/>
    <col min="3841" max="3841" width="6.140625" style="2" customWidth="1"/>
    <col min="3842" max="3842" width="0" style="2" hidden="1" customWidth="1"/>
    <col min="3843" max="3843" width="5.28515625" style="2" customWidth="1"/>
    <col min="3844" max="3845" width="25.7109375" style="2" customWidth="1"/>
    <col min="3846" max="3846" width="6.42578125" style="2" customWidth="1"/>
    <col min="3847" max="3847" width="13.42578125" style="2" customWidth="1"/>
    <col min="3848" max="3848" width="13" style="2" customWidth="1"/>
    <col min="3849" max="3849" width="10.42578125" style="2" customWidth="1"/>
    <col min="3850" max="3850" width="9.42578125" style="2" customWidth="1"/>
    <col min="3851" max="3851" width="5.7109375" style="2" customWidth="1"/>
    <col min="3852" max="3853" width="5.85546875" style="2" customWidth="1"/>
    <col min="3854" max="3854" width="9.28515625" style="2" customWidth="1"/>
    <col min="3855" max="4096" width="11.42578125" style="2"/>
    <col min="4097" max="4097" width="6.140625" style="2" customWidth="1"/>
    <col min="4098" max="4098" width="0" style="2" hidden="1" customWidth="1"/>
    <col min="4099" max="4099" width="5.28515625" style="2" customWidth="1"/>
    <col min="4100" max="4101" width="25.7109375" style="2" customWidth="1"/>
    <col min="4102" max="4102" width="6.42578125" style="2" customWidth="1"/>
    <col min="4103" max="4103" width="13.42578125" style="2" customWidth="1"/>
    <col min="4104" max="4104" width="13" style="2" customWidth="1"/>
    <col min="4105" max="4105" width="10.42578125" style="2" customWidth="1"/>
    <col min="4106" max="4106" width="9.42578125" style="2" customWidth="1"/>
    <col min="4107" max="4107" width="5.7109375" style="2" customWidth="1"/>
    <col min="4108" max="4109" width="5.85546875" style="2" customWidth="1"/>
    <col min="4110" max="4110" width="9.28515625" style="2" customWidth="1"/>
    <col min="4111" max="4352" width="11.42578125" style="2"/>
    <col min="4353" max="4353" width="6.140625" style="2" customWidth="1"/>
    <col min="4354" max="4354" width="0" style="2" hidden="1" customWidth="1"/>
    <col min="4355" max="4355" width="5.28515625" style="2" customWidth="1"/>
    <col min="4356" max="4357" width="25.7109375" style="2" customWidth="1"/>
    <col min="4358" max="4358" width="6.42578125" style="2" customWidth="1"/>
    <col min="4359" max="4359" width="13.42578125" style="2" customWidth="1"/>
    <col min="4360" max="4360" width="13" style="2" customWidth="1"/>
    <col min="4361" max="4361" width="10.42578125" style="2" customWidth="1"/>
    <col min="4362" max="4362" width="9.42578125" style="2" customWidth="1"/>
    <col min="4363" max="4363" width="5.7109375" style="2" customWidth="1"/>
    <col min="4364" max="4365" width="5.85546875" style="2" customWidth="1"/>
    <col min="4366" max="4366" width="9.28515625" style="2" customWidth="1"/>
    <col min="4367" max="4608" width="11.42578125" style="2"/>
    <col min="4609" max="4609" width="6.140625" style="2" customWidth="1"/>
    <col min="4610" max="4610" width="0" style="2" hidden="1" customWidth="1"/>
    <col min="4611" max="4611" width="5.28515625" style="2" customWidth="1"/>
    <col min="4612" max="4613" width="25.7109375" style="2" customWidth="1"/>
    <col min="4614" max="4614" width="6.42578125" style="2" customWidth="1"/>
    <col min="4615" max="4615" width="13.42578125" style="2" customWidth="1"/>
    <col min="4616" max="4616" width="13" style="2" customWidth="1"/>
    <col min="4617" max="4617" width="10.42578125" style="2" customWidth="1"/>
    <col min="4618" max="4618" width="9.42578125" style="2" customWidth="1"/>
    <col min="4619" max="4619" width="5.7109375" style="2" customWidth="1"/>
    <col min="4620" max="4621" width="5.85546875" style="2" customWidth="1"/>
    <col min="4622" max="4622" width="9.28515625" style="2" customWidth="1"/>
    <col min="4623" max="4864" width="11.42578125" style="2"/>
    <col min="4865" max="4865" width="6.140625" style="2" customWidth="1"/>
    <col min="4866" max="4866" width="0" style="2" hidden="1" customWidth="1"/>
    <col min="4867" max="4867" width="5.28515625" style="2" customWidth="1"/>
    <col min="4868" max="4869" width="25.7109375" style="2" customWidth="1"/>
    <col min="4870" max="4870" width="6.42578125" style="2" customWidth="1"/>
    <col min="4871" max="4871" width="13.42578125" style="2" customWidth="1"/>
    <col min="4872" max="4872" width="13" style="2" customWidth="1"/>
    <col min="4873" max="4873" width="10.42578125" style="2" customWidth="1"/>
    <col min="4874" max="4874" width="9.42578125" style="2" customWidth="1"/>
    <col min="4875" max="4875" width="5.7109375" style="2" customWidth="1"/>
    <col min="4876" max="4877" width="5.85546875" style="2" customWidth="1"/>
    <col min="4878" max="4878" width="9.28515625" style="2" customWidth="1"/>
    <col min="4879" max="5120" width="11.42578125" style="2"/>
    <col min="5121" max="5121" width="6.140625" style="2" customWidth="1"/>
    <col min="5122" max="5122" width="0" style="2" hidden="1" customWidth="1"/>
    <col min="5123" max="5123" width="5.28515625" style="2" customWidth="1"/>
    <col min="5124" max="5125" width="25.7109375" style="2" customWidth="1"/>
    <col min="5126" max="5126" width="6.42578125" style="2" customWidth="1"/>
    <col min="5127" max="5127" width="13.42578125" style="2" customWidth="1"/>
    <col min="5128" max="5128" width="13" style="2" customWidth="1"/>
    <col min="5129" max="5129" width="10.42578125" style="2" customWidth="1"/>
    <col min="5130" max="5130" width="9.42578125" style="2" customWidth="1"/>
    <col min="5131" max="5131" width="5.7109375" style="2" customWidth="1"/>
    <col min="5132" max="5133" width="5.85546875" style="2" customWidth="1"/>
    <col min="5134" max="5134" width="9.28515625" style="2" customWidth="1"/>
    <col min="5135" max="5376" width="11.42578125" style="2"/>
    <col min="5377" max="5377" width="6.140625" style="2" customWidth="1"/>
    <col min="5378" max="5378" width="0" style="2" hidden="1" customWidth="1"/>
    <col min="5379" max="5379" width="5.28515625" style="2" customWidth="1"/>
    <col min="5380" max="5381" width="25.7109375" style="2" customWidth="1"/>
    <col min="5382" max="5382" width="6.42578125" style="2" customWidth="1"/>
    <col min="5383" max="5383" width="13.42578125" style="2" customWidth="1"/>
    <col min="5384" max="5384" width="13" style="2" customWidth="1"/>
    <col min="5385" max="5385" width="10.42578125" style="2" customWidth="1"/>
    <col min="5386" max="5386" width="9.42578125" style="2" customWidth="1"/>
    <col min="5387" max="5387" width="5.7109375" style="2" customWidth="1"/>
    <col min="5388" max="5389" width="5.85546875" style="2" customWidth="1"/>
    <col min="5390" max="5390" width="9.28515625" style="2" customWidth="1"/>
    <col min="5391" max="5632" width="11.42578125" style="2"/>
    <col min="5633" max="5633" width="6.140625" style="2" customWidth="1"/>
    <col min="5634" max="5634" width="0" style="2" hidden="1" customWidth="1"/>
    <col min="5635" max="5635" width="5.28515625" style="2" customWidth="1"/>
    <col min="5636" max="5637" width="25.7109375" style="2" customWidth="1"/>
    <col min="5638" max="5638" width="6.42578125" style="2" customWidth="1"/>
    <col min="5639" max="5639" width="13.42578125" style="2" customWidth="1"/>
    <col min="5640" max="5640" width="13" style="2" customWidth="1"/>
    <col min="5641" max="5641" width="10.42578125" style="2" customWidth="1"/>
    <col min="5642" max="5642" width="9.42578125" style="2" customWidth="1"/>
    <col min="5643" max="5643" width="5.7109375" style="2" customWidth="1"/>
    <col min="5644" max="5645" width="5.85546875" style="2" customWidth="1"/>
    <col min="5646" max="5646" width="9.28515625" style="2" customWidth="1"/>
    <col min="5647" max="5888" width="11.42578125" style="2"/>
    <col min="5889" max="5889" width="6.140625" style="2" customWidth="1"/>
    <col min="5890" max="5890" width="0" style="2" hidden="1" customWidth="1"/>
    <col min="5891" max="5891" width="5.28515625" style="2" customWidth="1"/>
    <col min="5892" max="5893" width="25.7109375" style="2" customWidth="1"/>
    <col min="5894" max="5894" width="6.42578125" style="2" customWidth="1"/>
    <col min="5895" max="5895" width="13.42578125" style="2" customWidth="1"/>
    <col min="5896" max="5896" width="13" style="2" customWidth="1"/>
    <col min="5897" max="5897" width="10.42578125" style="2" customWidth="1"/>
    <col min="5898" max="5898" width="9.42578125" style="2" customWidth="1"/>
    <col min="5899" max="5899" width="5.7109375" style="2" customWidth="1"/>
    <col min="5900" max="5901" width="5.85546875" style="2" customWidth="1"/>
    <col min="5902" max="5902" width="9.28515625" style="2" customWidth="1"/>
    <col min="5903" max="6144" width="11.42578125" style="2"/>
    <col min="6145" max="6145" width="6.140625" style="2" customWidth="1"/>
    <col min="6146" max="6146" width="0" style="2" hidden="1" customWidth="1"/>
    <col min="6147" max="6147" width="5.28515625" style="2" customWidth="1"/>
    <col min="6148" max="6149" width="25.7109375" style="2" customWidth="1"/>
    <col min="6150" max="6150" width="6.42578125" style="2" customWidth="1"/>
    <col min="6151" max="6151" width="13.42578125" style="2" customWidth="1"/>
    <col min="6152" max="6152" width="13" style="2" customWidth="1"/>
    <col min="6153" max="6153" width="10.42578125" style="2" customWidth="1"/>
    <col min="6154" max="6154" width="9.42578125" style="2" customWidth="1"/>
    <col min="6155" max="6155" width="5.7109375" style="2" customWidth="1"/>
    <col min="6156" max="6157" width="5.85546875" style="2" customWidth="1"/>
    <col min="6158" max="6158" width="9.28515625" style="2" customWidth="1"/>
    <col min="6159" max="6400" width="11.42578125" style="2"/>
    <col min="6401" max="6401" width="6.140625" style="2" customWidth="1"/>
    <col min="6402" max="6402" width="0" style="2" hidden="1" customWidth="1"/>
    <col min="6403" max="6403" width="5.28515625" style="2" customWidth="1"/>
    <col min="6404" max="6405" width="25.7109375" style="2" customWidth="1"/>
    <col min="6406" max="6406" width="6.42578125" style="2" customWidth="1"/>
    <col min="6407" max="6407" width="13.42578125" style="2" customWidth="1"/>
    <col min="6408" max="6408" width="13" style="2" customWidth="1"/>
    <col min="6409" max="6409" width="10.42578125" style="2" customWidth="1"/>
    <col min="6410" max="6410" width="9.42578125" style="2" customWidth="1"/>
    <col min="6411" max="6411" width="5.7109375" style="2" customWidth="1"/>
    <col min="6412" max="6413" width="5.85546875" style="2" customWidth="1"/>
    <col min="6414" max="6414" width="9.28515625" style="2" customWidth="1"/>
    <col min="6415" max="6656" width="11.42578125" style="2"/>
    <col min="6657" max="6657" width="6.140625" style="2" customWidth="1"/>
    <col min="6658" max="6658" width="0" style="2" hidden="1" customWidth="1"/>
    <col min="6659" max="6659" width="5.28515625" style="2" customWidth="1"/>
    <col min="6660" max="6661" width="25.7109375" style="2" customWidth="1"/>
    <col min="6662" max="6662" width="6.42578125" style="2" customWidth="1"/>
    <col min="6663" max="6663" width="13.42578125" style="2" customWidth="1"/>
    <col min="6664" max="6664" width="13" style="2" customWidth="1"/>
    <col min="6665" max="6665" width="10.42578125" style="2" customWidth="1"/>
    <col min="6666" max="6666" width="9.42578125" style="2" customWidth="1"/>
    <col min="6667" max="6667" width="5.7109375" style="2" customWidth="1"/>
    <col min="6668" max="6669" width="5.85546875" style="2" customWidth="1"/>
    <col min="6670" max="6670" width="9.28515625" style="2" customWidth="1"/>
    <col min="6671" max="6912" width="11.42578125" style="2"/>
    <col min="6913" max="6913" width="6.140625" style="2" customWidth="1"/>
    <col min="6914" max="6914" width="0" style="2" hidden="1" customWidth="1"/>
    <col min="6915" max="6915" width="5.28515625" style="2" customWidth="1"/>
    <col min="6916" max="6917" width="25.7109375" style="2" customWidth="1"/>
    <col min="6918" max="6918" width="6.42578125" style="2" customWidth="1"/>
    <col min="6919" max="6919" width="13.42578125" style="2" customWidth="1"/>
    <col min="6920" max="6920" width="13" style="2" customWidth="1"/>
    <col min="6921" max="6921" width="10.42578125" style="2" customWidth="1"/>
    <col min="6922" max="6922" width="9.42578125" style="2" customWidth="1"/>
    <col min="6923" max="6923" width="5.7109375" style="2" customWidth="1"/>
    <col min="6924" max="6925" width="5.85546875" style="2" customWidth="1"/>
    <col min="6926" max="6926" width="9.28515625" style="2" customWidth="1"/>
    <col min="6927" max="7168" width="11.42578125" style="2"/>
    <col min="7169" max="7169" width="6.140625" style="2" customWidth="1"/>
    <col min="7170" max="7170" width="0" style="2" hidden="1" customWidth="1"/>
    <col min="7171" max="7171" width="5.28515625" style="2" customWidth="1"/>
    <col min="7172" max="7173" width="25.7109375" style="2" customWidth="1"/>
    <col min="7174" max="7174" width="6.42578125" style="2" customWidth="1"/>
    <col min="7175" max="7175" width="13.42578125" style="2" customWidth="1"/>
    <col min="7176" max="7176" width="13" style="2" customWidth="1"/>
    <col min="7177" max="7177" width="10.42578125" style="2" customWidth="1"/>
    <col min="7178" max="7178" width="9.42578125" style="2" customWidth="1"/>
    <col min="7179" max="7179" width="5.7109375" style="2" customWidth="1"/>
    <col min="7180" max="7181" width="5.85546875" style="2" customWidth="1"/>
    <col min="7182" max="7182" width="9.28515625" style="2" customWidth="1"/>
    <col min="7183" max="7424" width="11.42578125" style="2"/>
    <col min="7425" max="7425" width="6.140625" style="2" customWidth="1"/>
    <col min="7426" max="7426" width="0" style="2" hidden="1" customWidth="1"/>
    <col min="7427" max="7427" width="5.28515625" style="2" customWidth="1"/>
    <col min="7428" max="7429" width="25.7109375" style="2" customWidth="1"/>
    <col min="7430" max="7430" width="6.42578125" style="2" customWidth="1"/>
    <col min="7431" max="7431" width="13.42578125" style="2" customWidth="1"/>
    <col min="7432" max="7432" width="13" style="2" customWidth="1"/>
    <col min="7433" max="7433" width="10.42578125" style="2" customWidth="1"/>
    <col min="7434" max="7434" width="9.42578125" style="2" customWidth="1"/>
    <col min="7435" max="7435" width="5.7109375" style="2" customWidth="1"/>
    <col min="7436" max="7437" width="5.85546875" style="2" customWidth="1"/>
    <col min="7438" max="7438" width="9.28515625" style="2" customWidth="1"/>
    <col min="7439" max="7680" width="11.42578125" style="2"/>
    <col min="7681" max="7681" width="6.140625" style="2" customWidth="1"/>
    <col min="7682" max="7682" width="0" style="2" hidden="1" customWidth="1"/>
    <col min="7683" max="7683" width="5.28515625" style="2" customWidth="1"/>
    <col min="7684" max="7685" width="25.7109375" style="2" customWidth="1"/>
    <col min="7686" max="7686" width="6.42578125" style="2" customWidth="1"/>
    <col min="7687" max="7687" width="13.42578125" style="2" customWidth="1"/>
    <col min="7688" max="7688" width="13" style="2" customWidth="1"/>
    <col min="7689" max="7689" width="10.42578125" style="2" customWidth="1"/>
    <col min="7690" max="7690" width="9.42578125" style="2" customWidth="1"/>
    <col min="7691" max="7691" width="5.7109375" style="2" customWidth="1"/>
    <col min="7692" max="7693" width="5.85546875" style="2" customWidth="1"/>
    <col min="7694" max="7694" width="9.28515625" style="2" customWidth="1"/>
    <col min="7695" max="7936" width="11.42578125" style="2"/>
    <col min="7937" max="7937" width="6.140625" style="2" customWidth="1"/>
    <col min="7938" max="7938" width="0" style="2" hidden="1" customWidth="1"/>
    <col min="7939" max="7939" width="5.28515625" style="2" customWidth="1"/>
    <col min="7940" max="7941" width="25.7109375" style="2" customWidth="1"/>
    <col min="7942" max="7942" width="6.42578125" style="2" customWidth="1"/>
    <col min="7943" max="7943" width="13.42578125" style="2" customWidth="1"/>
    <col min="7944" max="7944" width="13" style="2" customWidth="1"/>
    <col min="7945" max="7945" width="10.42578125" style="2" customWidth="1"/>
    <col min="7946" max="7946" width="9.42578125" style="2" customWidth="1"/>
    <col min="7947" max="7947" width="5.7109375" style="2" customWidth="1"/>
    <col min="7948" max="7949" width="5.85546875" style="2" customWidth="1"/>
    <col min="7950" max="7950" width="9.28515625" style="2" customWidth="1"/>
    <col min="7951" max="8192" width="11.42578125" style="2"/>
    <col min="8193" max="8193" width="6.140625" style="2" customWidth="1"/>
    <col min="8194" max="8194" width="0" style="2" hidden="1" customWidth="1"/>
    <col min="8195" max="8195" width="5.28515625" style="2" customWidth="1"/>
    <col min="8196" max="8197" width="25.7109375" style="2" customWidth="1"/>
    <col min="8198" max="8198" width="6.42578125" style="2" customWidth="1"/>
    <col min="8199" max="8199" width="13.42578125" style="2" customWidth="1"/>
    <col min="8200" max="8200" width="13" style="2" customWidth="1"/>
    <col min="8201" max="8201" width="10.42578125" style="2" customWidth="1"/>
    <col min="8202" max="8202" width="9.42578125" style="2" customWidth="1"/>
    <col min="8203" max="8203" width="5.7109375" style="2" customWidth="1"/>
    <col min="8204" max="8205" width="5.85546875" style="2" customWidth="1"/>
    <col min="8206" max="8206" width="9.28515625" style="2" customWidth="1"/>
    <col min="8207" max="8448" width="11.42578125" style="2"/>
    <col min="8449" max="8449" width="6.140625" style="2" customWidth="1"/>
    <col min="8450" max="8450" width="0" style="2" hidden="1" customWidth="1"/>
    <col min="8451" max="8451" width="5.28515625" style="2" customWidth="1"/>
    <col min="8452" max="8453" width="25.7109375" style="2" customWidth="1"/>
    <col min="8454" max="8454" width="6.42578125" style="2" customWidth="1"/>
    <col min="8455" max="8455" width="13.42578125" style="2" customWidth="1"/>
    <col min="8456" max="8456" width="13" style="2" customWidth="1"/>
    <col min="8457" max="8457" width="10.42578125" style="2" customWidth="1"/>
    <col min="8458" max="8458" width="9.42578125" style="2" customWidth="1"/>
    <col min="8459" max="8459" width="5.7109375" style="2" customWidth="1"/>
    <col min="8460" max="8461" width="5.85546875" style="2" customWidth="1"/>
    <col min="8462" max="8462" width="9.28515625" style="2" customWidth="1"/>
    <col min="8463" max="8704" width="11.42578125" style="2"/>
    <col min="8705" max="8705" width="6.140625" style="2" customWidth="1"/>
    <col min="8706" max="8706" width="0" style="2" hidden="1" customWidth="1"/>
    <col min="8707" max="8707" width="5.28515625" style="2" customWidth="1"/>
    <col min="8708" max="8709" width="25.7109375" style="2" customWidth="1"/>
    <col min="8710" max="8710" width="6.42578125" style="2" customWidth="1"/>
    <col min="8711" max="8711" width="13.42578125" style="2" customWidth="1"/>
    <col min="8712" max="8712" width="13" style="2" customWidth="1"/>
    <col min="8713" max="8713" width="10.42578125" style="2" customWidth="1"/>
    <col min="8714" max="8714" width="9.42578125" style="2" customWidth="1"/>
    <col min="8715" max="8715" width="5.7109375" style="2" customWidth="1"/>
    <col min="8716" max="8717" width="5.85546875" style="2" customWidth="1"/>
    <col min="8718" max="8718" width="9.28515625" style="2" customWidth="1"/>
    <col min="8719" max="8960" width="11.42578125" style="2"/>
    <col min="8961" max="8961" width="6.140625" style="2" customWidth="1"/>
    <col min="8962" max="8962" width="0" style="2" hidden="1" customWidth="1"/>
    <col min="8963" max="8963" width="5.28515625" style="2" customWidth="1"/>
    <col min="8964" max="8965" width="25.7109375" style="2" customWidth="1"/>
    <col min="8966" max="8966" width="6.42578125" style="2" customWidth="1"/>
    <col min="8967" max="8967" width="13.42578125" style="2" customWidth="1"/>
    <col min="8968" max="8968" width="13" style="2" customWidth="1"/>
    <col min="8969" max="8969" width="10.42578125" style="2" customWidth="1"/>
    <col min="8970" max="8970" width="9.42578125" style="2" customWidth="1"/>
    <col min="8971" max="8971" width="5.7109375" style="2" customWidth="1"/>
    <col min="8972" max="8973" width="5.85546875" style="2" customWidth="1"/>
    <col min="8974" max="8974" width="9.28515625" style="2" customWidth="1"/>
    <col min="8975" max="9216" width="11.42578125" style="2"/>
    <col min="9217" max="9217" width="6.140625" style="2" customWidth="1"/>
    <col min="9218" max="9218" width="0" style="2" hidden="1" customWidth="1"/>
    <col min="9219" max="9219" width="5.28515625" style="2" customWidth="1"/>
    <col min="9220" max="9221" width="25.7109375" style="2" customWidth="1"/>
    <col min="9222" max="9222" width="6.42578125" style="2" customWidth="1"/>
    <col min="9223" max="9223" width="13.42578125" style="2" customWidth="1"/>
    <col min="9224" max="9224" width="13" style="2" customWidth="1"/>
    <col min="9225" max="9225" width="10.42578125" style="2" customWidth="1"/>
    <col min="9226" max="9226" width="9.42578125" style="2" customWidth="1"/>
    <col min="9227" max="9227" width="5.7109375" style="2" customWidth="1"/>
    <col min="9228" max="9229" width="5.85546875" style="2" customWidth="1"/>
    <col min="9230" max="9230" width="9.28515625" style="2" customWidth="1"/>
    <col min="9231" max="9472" width="11.42578125" style="2"/>
    <col min="9473" max="9473" width="6.140625" style="2" customWidth="1"/>
    <col min="9474" max="9474" width="0" style="2" hidden="1" customWidth="1"/>
    <col min="9475" max="9475" width="5.28515625" style="2" customWidth="1"/>
    <col min="9476" max="9477" width="25.7109375" style="2" customWidth="1"/>
    <col min="9478" max="9478" width="6.42578125" style="2" customWidth="1"/>
    <col min="9479" max="9479" width="13.42578125" style="2" customWidth="1"/>
    <col min="9480" max="9480" width="13" style="2" customWidth="1"/>
    <col min="9481" max="9481" width="10.42578125" style="2" customWidth="1"/>
    <col min="9482" max="9482" width="9.42578125" style="2" customWidth="1"/>
    <col min="9483" max="9483" width="5.7109375" style="2" customWidth="1"/>
    <col min="9484" max="9485" width="5.85546875" style="2" customWidth="1"/>
    <col min="9486" max="9486" width="9.28515625" style="2" customWidth="1"/>
    <col min="9487" max="9728" width="11.42578125" style="2"/>
    <col min="9729" max="9729" width="6.140625" style="2" customWidth="1"/>
    <col min="9730" max="9730" width="0" style="2" hidden="1" customWidth="1"/>
    <col min="9731" max="9731" width="5.28515625" style="2" customWidth="1"/>
    <col min="9732" max="9733" width="25.7109375" style="2" customWidth="1"/>
    <col min="9734" max="9734" width="6.42578125" style="2" customWidth="1"/>
    <col min="9735" max="9735" width="13.42578125" style="2" customWidth="1"/>
    <col min="9736" max="9736" width="13" style="2" customWidth="1"/>
    <col min="9737" max="9737" width="10.42578125" style="2" customWidth="1"/>
    <col min="9738" max="9738" width="9.42578125" style="2" customWidth="1"/>
    <col min="9739" max="9739" width="5.7109375" style="2" customWidth="1"/>
    <col min="9740" max="9741" width="5.85546875" style="2" customWidth="1"/>
    <col min="9742" max="9742" width="9.28515625" style="2" customWidth="1"/>
    <col min="9743" max="9984" width="11.42578125" style="2"/>
    <col min="9985" max="9985" width="6.140625" style="2" customWidth="1"/>
    <col min="9986" max="9986" width="0" style="2" hidden="1" customWidth="1"/>
    <col min="9987" max="9987" width="5.28515625" style="2" customWidth="1"/>
    <col min="9988" max="9989" width="25.7109375" style="2" customWidth="1"/>
    <col min="9990" max="9990" width="6.42578125" style="2" customWidth="1"/>
    <col min="9991" max="9991" width="13.42578125" style="2" customWidth="1"/>
    <col min="9992" max="9992" width="13" style="2" customWidth="1"/>
    <col min="9993" max="9993" width="10.42578125" style="2" customWidth="1"/>
    <col min="9994" max="9994" width="9.42578125" style="2" customWidth="1"/>
    <col min="9995" max="9995" width="5.7109375" style="2" customWidth="1"/>
    <col min="9996" max="9997" width="5.85546875" style="2" customWidth="1"/>
    <col min="9998" max="9998" width="9.28515625" style="2" customWidth="1"/>
    <col min="9999" max="10240" width="11.42578125" style="2"/>
    <col min="10241" max="10241" width="6.140625" style="2" customWidth="1"/>
    <col min="10242" max="10242" width="0" style="2" hidden="1" customWidth="1"/>
    <col min="10243" max="10243" width="5.28515625" style="2" customWidth="1"/>
    <col min="10244" max="10245" width="25.7109375" style="2" customWidth="1"/>
    <col min="10246" max="10246" width="6.42578125" style="2" customWidth="1"/>
    <col min="10247" max="10247" width="13.42578125" style="2" customWidth="1"/>
    <col min="10248" max="10248" width="13" style="2" customWidth="1"/>
    <col min="10249" max="10249" width="10.42578125" style="2" customWidth="1"/>
    <col min="10250" max="10250" width="9.42578125" style="2" customWidth="1"/>
    <col min="10251" max="10251" width="5.7109375" style="2" customWidth="1"/>
    <col min="10252" max="10253" width="5.85546875" style="2" customWidth="1"/>
    <col min="10254" max="10254" width="9.28515625" style="2" customWidth="1"/>
    <col min="10255" max="10496" width="11.42578125" style="2"/>
    <col min="10497" max="10497" width="6.140625" style="2" customWidth="1"/>
    <col min="10498" max="10498" width="0" style="2" hidden="1" customWidth="1"/>
    <col min="10499" max="10499" width="5.28515625" style="2" customWidth="1"/>
    <col min="10500" max="10501" width="25.7109375" style="2" customWidth="1"/>
    <col min="10502" max="10502" width="6.42578125" style="2" customWidth="1"/>
    <col min="10503" max="10503" width="13.42578125" style="2" customWidth="1"/>
    <col min="10504" max="10504" width="13" style="2" customWidth="1"/>
    <col min="10505" max="10505" width="10.42578125" style="2" customWidth="1"/>
    <col min="10506" max="10506" width="9.42578125" style="2" customWidth="1"/>
    <col min="10507" max="10507" width="5.7109375" style="2" customWidth="1"/>
    <col min="10508" max="10509" width="5.85546875" style="2" customWidth="1"/>
    <col min="10510" max="10510" width="9.28515625" style="2" customWidth="1"/>
    <col min="10511" max="10752" width="11.42578125" style="2"/>
    <col min="10753" max="10753" width="6.140625" style="2" customWidth="1"/>
    <col min="10754" max="10754" width="0" style="2" hidden="1" customWidth="1"/>
    <col min="10755" max="10755" width="5.28515625" style="2" customWidth="1"/>
    <col min="10756" max="10757" width="25.7109375" style="2" customWidth="1"/>
    <col min="10758" max="10758" width="6.42578125" style="2" customWidth="1"/>
    <col min="10759" max="10759" width="13.42578125" style="2" customWidth="1"/>
    <col min="10760" max="10760" width="13" style="2" customWidth="1"/>
    <col min="10761" max="10761" width="10.42578125" style="2" customWidth="1"/>
    <col min="10762" max="10762" width="9.42578125" style="2" customWidth="1"/>
    <col min="10763" max="10763" width="5.7109375" style="2" customWidth="1"/>
    <col min="10764" max="10765" width="5.85546875" style="2" customWidth="1"/>
    <col min="10766" max="10766" width="9.28515625" style="2" customWidth="1"/>
    <col min="10767" max="11008" width="11.42578125" style="2"/>
    <col min="11009" max="11009" width="6.140625" style="2" customWidth="1"/>
    <col min="11010" max="11010" width="0" style="2" hidden="1" customWidth="1"/>
    <col min="11011" max="11011" width="5.28515625" style="2" customWidth="1"/>
    <col min="11012" max="11013" width="25.7109375" style="2" customWidth="1"/>
    <col min="11014" max="11014" width="6.42578125" style="2" customWidth="1"/>
    <col min="11015" max="11015" width="13.42578125" style="2" customWidth="1"/>
    <col min="11016" max="11016" width="13" style="2" customWidth="1"/>
    <col min="11017" max="11017" width="10.42578125" style="2" customWidth="1"/>
    <col min="11018" max="11018" width="9.42578125" style="2" customWidth="1"/>
    <col min="11019" max="11019" width="5.7109375" style="2" customWidth="1"/>
    <col min="11020" max="11021" width="5.85546875" style="2" customWidth="1"/>
    <col min="11022" max="11022" width="9.28515625" style="2" customWidth="1"/>
    <col min="11023" max="11264" width="11.42578125" style="2"/>
    <col min="11265" max="11265" width="6.140625" style="2" customWidth="1"/>
    <col min="11266" max="11266" width="0" style="2" hidden="1" customWidth="1"/>
    <col min="11267" max="11267" width="5.28515625" style="2" customWidth="1"/>
    <col min="11268" max="11269" width="25.7109375" style="2" customWidth="1"/>
    <col min="11270" max="11270" width="6.42578125" style="2" customWidth="1"/>
    <col min="11271" max="11271" width="13.42578125" style="2" customWidth="1"/>
    <col min="11272" max="11272" width="13" style="2" customWidth="1"/>
    <col min="11273" max="11273" width="10.42578125" style="2" customWidth="1"/>
    <col min="11274" max="11274" width="9.42578125" style="2" customWidth="1"/>
    <col min="11275" max="11275" width="5.7109375" style="2" customWidth="1"/>
    <col min="11276" max="11277" width="5.85546875" style="2" customWidth="1"/>
    <col min="11278" max="11278" width="9.28515625" style="2" customWidth="1"/>
    <col min="11279" max="11520" width="11.42578125" style="2"/>
    <col min="11521" max="11521" width="6.140625" style="2" customWidth="1"/>
    <col min="11522" max="11522" width="0" style="2" hidden="1" customWidth="1"/>
    <col min="11523" max="11523" width="5.28515625" style="2" customWidth="1"/>
    <col min="11524" max="11525" width="25.7109375" style="2" customWidth="1"/>
    <col min="11526" max="11526" width="6.42578125" style="2" customWidth="1"/>
    <col min="11527" max="11527" width="13.42578125" style="2" customWidth="1"/>
    <col min="11528" max="11528" width="13" style="2" customWidth="1"/>
    <col min="11529" max="11529" width="10.42578125" style="2" customWidth="1"/>
    <col min="11530" max="11530" width="9.42578125" style="2" customWidth="1"/>
    <col min="11531" max="11531" width="5.7109375" style="2" customWidth="1"/>
    <col min="11532" max="11533" width="5.85546875" style="2" customWidth="1"/>
    <col min="11534" max="11534" width="9.28515625" style="2" customWidth="1"/>
    <col min="11535" max="11776" width="11.42578125" style="2"/>
    <col min="11777" max="11777" width="6.140625" style="2" customWidth="1"/>
    <col min="11778" max="11778" width="0" style="2" hidden="1" customWidth="1"/>
    <col min="11779" max="11779" width="5.28515625" style="2" customWidth="1"/>
    <col min="11780" max="11781" width="25.7109375" style="2" customWidth="1"/>
    <col min="11782" max="11782" width="6.42578125" style="2" customWidth="1"/>
    <col min="11783" max="11783" width="13.42578125" style="2" customWidth="1"/>
    <col min="11784" max="11784" width="13" style="2" customWidth="1"/>
    <col min="11785" max="11785" width="10.42578125" style="2" customWidth="1"/>
    <col min="11786" max="11786" width="9.42578125" style="2" customWidth="1"/>
    <col min="11787" max="11787" width="5.7109375" style="2" customWidth="1"/>
    <col min="11788" max="11789" width="5.85546875" style="2" customWidth="1"/>
    <col min="11790" max="11790" width="9.28515625" style="2" customWidth="1"/>
    <col min="11791" max="12032" width="11.42578125" style="2"/>
    <col min="12033" max="12033" width="6.140625" style="2" customWidth="1"/>
    <col min="12034" max="12034" width="0" style="2" hidden="1" customWidth="1"/>
    <col min="12035" max="12035" width="5.28515625" style="2" customWidth="1"/>
    <col min="12036" max="12037" width="25.7109375" style="2" customWidth="1"/>
    <col min="12038" max="12038" width="6.42578125" style="2" customWidth="1"/>
    <col min="12039" max="12039" width="13.42578125" style="2" customWidth="1"/>
    <col min="12040" max="12040" width="13" style="2" customWidth="1"/>
    <col min="12041" max="12041" width="10.42578125" style="2" customWidth="1"/>
    <col min="12042" max="12042" width="9.42578125" style="2" customWidth="1"/>
    <col min="12043" max="12043" width="5.7109375" style="2" customWidth="1"/>
    <col min="12044" max="12045" width="5.85546875" style="2" customWidth="1"/>
    <col min="12046" max="12046" width="9.28515625" style="2" customWidth="1"/>
    <col min="12047" max="12288" width="11.42578125" style="2"/>
    <col min="12289" max="12289" width="6.140625" style="2" customWidth="1"/>
    <col min="12290" max="12290" width="0" style="2" hidden="1" customWidth="1"/>
    <col min="12291" max="12291" width="5.28515625" style="2" customWidth="1"/>
    <col min="12292" max="12293" width="25.7109375" style="2" customWidth="1"/>
    <col min="12294" max="12294" width="6.42578125" style="2" customWidth="1"/>
    <col min="12295" max="12295" width="13.42578125" style="2" customWidth="1"/>
    <col min="12296" max="12296" width="13" style="2" customWidth="1"/>
    <col min="12297" max="12297" width="10.42578125" style="2" customWidth="1"/>
    <col min="12298" max="12298" width="9.42578125" style="2" customWidth="1"/>
    <col min="12299" max="12299" width="5.7109375" style="2" customWidth="1"/>
    <col min="12300" max="12301" width="5.85546875" style="2" customWidth="1"/>
    <col min="12302" max="12302" width="9.28515625" style="2" customWidth="1"/>
    <col min="12303" max="12544" width="11.42578125" style="2"/>
    <col min="12545" max="12545" width="6.140625" style="2" customWidth="1"/>
    <col min="12546" max="12546" width="0" style="2" hidden="1" customWidth="1"/>
    <col min="12547" max="12547" width="5.28515625" style="2" customWidth="1"/>
    <col min="12548" max="12549" width="25.7109375" style="2" customWidth="1"/>
    <col min="12550" max="12550" width="6.42578125" style="2" customWidth="1"/>
    <col min="12551" max="12551" width="13.42578125" style="2" customWidth="1"/>
    <col min="12552" max="12552" width="13" style="2" customWidth="1"/>
    <col min="12553" max="12553" width="10.42578125" style="2" customWidth="1"/>
    <col min="12554" max="12554" width="9.42578125" style="2" customWidth="1"/>
    <col min="12555" max="12555" width="5.7109375" style="2" customWidth="1"/>
    <col min="12556" max="12557" width="5.85546875" style="2" customWidth="1"/>
    <col min="12558" max="12558" width="9.28515625" style="2" customWidth="1"/>
    <col min="12559" max="12800" width="11.42578125" style="2"/>
    <col min="12801" max="12801" width="6.140625" style="2" customWidth="1"/>
    <col min="12802" max="12802" width="0" style="2" hidden="1" customWidth="1"/>
    <col min="12803" max="12803" width="5.28515625" style="2" customWidth="1"/>
    <col min="12804" max="12805" width="25.7109375" style="2" customWidth="1"/>
    <col min="12806" max="12806" width="6.42578125" style="2" customWidth="1"/>
    <col min="12807" max="12807" width="13.42578125" style="2" customWidth="1"/>
    <col min="12808" max="12808" width="13" style="2" customWidth="1"/>
    <col min="12809" max="12809" width="10.42578125" style="2" customWidth="1"/>
    <col min="12810" max="12810" width="9.42578125" style="2" customWidth="1"/>
    <col min="12811" max="12811" width="5.7109375" style="2" customWidth="1"/>
    <col min="12812" max="12813" width="5.85546875" style="2" customWidth="1"/>
    <col min="12814" max="12814" width="9.28515625" style="2" customWidth="1"/>
    <col min="12815" max="13056" width="11.42578125" style="2"/>
    <col min="13057" max="13057" width="6.140625" style="2" customWidth="1"/>
    <col min="13058" max="13058" width="0" style="2" hidden="1" customWidth="1"/>
    <col min="13059" max="13059" width="5.28515625" style="2" customWidth="1"/>
    <col min="13060" max="13061" width="25.7109375" style="2" customWidth="1"/>
    <col min="13062" max="13062" width="6.42578125" style="2" customWidth="1"/>
    <col min="13063" max="13063" width="13.42578125" style="2" customWidth="1"/>
    <col min="13064" max="13064" width="13" style="2" customWidth="1"/>
    <col min="13065" max="13065" width="10.42578125" style="2" customWidth="1"/>
    <col min="13066" max="13066" width="9.42578125" style="2" customWidth="1"/>
    <col min="13067" max="13067" width="5.7109375" style="2" customWidth="1"/>
    <col min="13068" max="13069" width="5.85546875" style="2" customWidth="1"/>
    <col min="13070" max="13070" width="9.28515625" style="2" customWidth="1"/>
    <col min="13071" max="13312" width="11.42578125" style="2"/>
    <col min="13313" max="13313" width="6.140625" style="2" customWidth="1"/>
    <col min="13314" max="13314" width="0" style="2" hidden="1" customWidth="1"/>
    <col min="13315" max="13315" width="5.28515625" style="2" customWidth="1"/>
    <col min="13316" max="13317" width="25.7109375" style="2" customWidth="1"/>
    <col min="13318" max="13318" width="6.42578125" style="2" customWidth="1"/>
    <col min="13319" max="13319" width="13.42578125" style="2" customWidth="1"/>
    <col min="13320" max="13320" width="13" style="2" customWidth="1"/>
    <col min="13321" max="13321" width="10.42578125" style="2" customWidth="1"/>
    <col min="13322" max="13322" width="9.42578125" style="2" customWidth="1"/>
    <col min="13323" max="13323" width="5.7109375" style="2" customWidth="1"/>
    <col min="13324" max="13325" width="5.85546875" style="2" customWidth="1"/>
    <col min="13326" max="13326" width="9.28515625" style="2" customWidth="1"/>
    <col min="13327" max="13568" width="11.42578125" style="2"/>
    <col min="13569" max="13569" width="6.140625" style="2" customWidth="1"/>
    <col min="13570" max="13570" width="0" style="2" hidden="1" customWidth="1"/>
    <col min="13571" max="13571" width="5.28515625" style="2" customWidth="1"/>
    <col min="13572" max="13573" width="25.7109375" style="2" customWidth="1"/>
    <col min="13574" max="13574" width="6.42578125" style="2" customWidth="1"/>
    <col min="13575" max="13575" width="13.42578125" style="2" customWidth="1"/>
    <col min="13576" max="13576" width="13" style="2" customWidth="1"/>
    <col min="13577" max="13577" width="10.42578125" style="2" customWidth="1"/>
    <col min="13578" max="13578" width="9.42578125" style="2" customWidth="1"/>
    <col min="13579" max="13579" width="5.7109375" style="2" customWidth="1"/>
    <col min="13580" max="13581" width="5.85546875" style="2" customWidth="1"/>
    <col min="13582" max="13582" width="9.28515625" style="2" customWidth="1"/>
    <col min="13583" max="13824" width="11.42578125" style="2"/>
    <col min="13825" max="13825" width="6.140625" style="2" customWidth="1"/>
    <col min="13826" max="13826" width="0" style="2" hidden="1" customWidth="1"/>
    <col min="13827" max="13827" width="5.28515625" style="2" customWidth="1"/>
    <col min="13828" max="13829" width="25.7109375" style="2" customWidth="1"/>
    <col min="13830" max="13830" width="6.42578125" style="2" customWidth="1"/>
    <col min="13831" max="13831" width="13.42578125" style="2" customWidth="1"/>
    <col min="13832" max="13832" width="13" style="2" customWidth="1"/>
    <col min="13833" max="13833" width="10.42578125" style="2" customWidth="1"/>
    <col min="13834" max="13834" width="9.42578125" style="2" customWidth="1"/>
    <col min="13835" max="13835" width="5.7109375" style="2" customWidth="1"/>
    <col min="13836" max="13837" width="5.85546875" style="2" customWidth="1"/>
    <col min="13838" max="13838" width="9.28515625" style="2" customWidth="1"/>
    <col min="13839" max="14080" width="11.42578125" style="2"/>
    <col min="14081" max="14081" width="6.140625" style="2" customWidth="1"/>
    <col min="14082" max="14082" width="0" style="2" hidden="1" customWidth="1"/>
    <col min="14083" max="14083" width="5.28515625" style="2" customWidth="1"/>
    <col min="14084" max="14085" width="25.7109375" style="2" customWidth="1"/>
    <col min="14086" max="14086" width="6.42578125" style="2" customWidth="1"/>
    <col min="14087" max="14087" width="13.42578125" style="2" customWidth="1"/>
    <col min="14088" max="14088" width="13" style="2" customWidth="1"/>
    <col min="14089" max="14089" width="10.42578125" style="2" customWidth="1"/>
    <col min="14090" max="14090" width="9.42578125" style="2" customWidth="1"/>
    <col min="14091" max="14091" width="5.7109375" style="2" customWidth="1"/>
    <col min="14092" max="14093" width="5.85546875" style="2" customWidth="1"/>
    <col min="14094" max="14094" width="9.28515625" style="2" customWidth="1"/>
    <col min="14095" max="14336" width="11.42578125" style="2"/>
    <col min="14337" max="14337" width="6.140625" style="2" customWidth="1"/>
    <col min="14338" max="14338" width="0" style="2" hidden="1" customWidth="1"/>
    <col min="14339" max="14339" width="5.28515625" style="2" customWidth="1"/>
    <col min="14340" max="14341" width="25.7109375" style="2" customWidth="1"/>
    <col min="14342" max="14342" width="6.42578125" style="2" customWidth="1"/>
    <col min="14343" max="14343" width="13.42578125" style="2" customWidth="1"/>
    <col min="14344" max="14344" width="13" style="2" customWidth="1"/>
    <col min="14345" max="14345" width="10.42578125" style="2" customWidth="1"/>
    <col min="14346" max="14346" width="9.42578125" style="2" customWidth="1"/>
    <col min="14347" max="14347" width="5.7109375" style="2" customWidth="1"/>
    <col min="14348" max="14349" width="5.85546875" style="2" customWidth="1"/>
    <col min="14350" max="14350" width="9.28515625" style="2" customWidth="1"/>
    <col min="14351" max="14592" width="11.42578125" style="2"/>
    <col min="14593" max="14593" width="6.140625" style="2" customWidth="1"/>
    <col min="14594" max="14594" width="0" style="2" hidden="1" customWidth="1"/>
    <col min="14595" max="14595" width="5.28515625" style="2" customWidth="1"/>
    <col min="14596" max="14597" width="25.7109375" style="2" customWidth="1"/>
    <col min="14598" max="14598" width="6.42578125" style="2" customWidth="1"/>
    <col min="14599" max="14599" width="13.42578125" style="2" customWidth="1"/>
    <col min="14600" max="14600" width="13" style="2" customWidth="1"/>
    <col min="14601" max="14601" width="10.42578125" style="2" customWidth="1"/>
    <col min="14602" max="14602" width="9.42578125" style="2" customWidth="1"/>
    <col min="14603" max="14603" width="5.7109375" style="2" customWidth="1"/>
    <col min="14604" max="14605" width="5.85546875" style="2" customWidth="1"/>
    <col min="14606" max="14606" width="9.28515625" style="2" customWidth="1"/>
    <col min="14607" max="14848" width="11.42578125" style="2"/>
    <col min="14849" max="14849" width="6.140625" style="2" customWidth="1"/>
    <col min="14850" max="14850" width="0" style="2" hidden="1" customWidth="1"/>
    <col min="14851" max="14851" width="5.28515625" style="2" customWidth="1"/>
    <col min="14852" max="14853" width="25.7109375" style="2" customWidth="1"/>
    <col min="14854" max="14854" width="6.42578125" style="2" customWidth="1"/>
    <col min="14855" max="14855" width="13.42578125" style="2" customWidth="1"/>
    <col min="14856" max="14856" width="13" style="2" customWidth="1"/>
    <col min="14857" max="14857" width="10.42578125" style="2" customWidth="1"/>
    <col min="14858" max="14858" width="9.42578125" style="2" customWidth="1"/>
    <col min="14859" max="14859" width="5.7109375" style="2" customWidth="1"/>
    <col min="14860" max="14861" width="5.85546875" style="2" customWidth="1"/>
    <col min="14862" max="14862" width="9.28515625" style="2" customWidth="1"/>
    <col min="14863" max="15104" width="11.42578125" style="2"/>
    <col min="15105" max="15105" width="6.140625" style="2" customWidth="1"/>
    <col min="15106" max="15106" width="0" style="2" hidden="1" customWidth="1"/>
    <col min="15107" max="15107" width="5.28515625" style="2" customWidth="1"/>
    <col min="15108" max="15109" width="25.7109375" style="2" customWidth="1"/>
    <col min="15110" max="15110" width="6.42578125" style="2" customWidth="1"/>
    <col min="15111" max="15111" width="13.42578125" style="2" customWidth="1"/>
    <col min="15112" max="15112" width="13" style="2" customWidth="1"/>
    <col min="15113" max="15113" width="10.42578125" style="2" customWidth="1"/>
    <col min="15114" max="15114" width="9.42578125" style="2" customWidth="1"/>
    <col min="15115" max="15115" width="5.7109375" style="2" customWidth="1"/>
    <col min="15116" max="15117" width="5.85546875" style="2" customWidth="1"/>
    <col min="15118" max="15118" width="9.28515625" style="2" customWidth="1"/>
    <col min="15119" max="15360" width="11.42578125" style="2"/>
    <col min="15361" max="15361" width="6.140625" style="2" customWidth="1"/>
    <col min="15362" max="15362" width="0" style="2" hidden="1" customWidth="1"/>
    <col min="15363" max="15363" width="5.28515625" style="2" customWidth="1"/>
    <col min="15364" max="15365" width="25.7109375" style="2" customWidth="1"/>
    <col min="15366" max="15366" width="6.42578125" style="2" customWidth="1"/>
    <col min="15367" max="15367" width="13.42578125" style="2" customWidth="1"/>
    <col min="15368" max="15368" width="13" style="2" customWidth="1"/>
    <col min="15369" max="15369" width="10.42578125" style="2" customWidth="1"/>
    <col min="15370" max="15370" width="9.42578125" style="2" customWidth="1"/>
    <col min="15371" max="15371" width="5.7109375" style="2" customWidth="1"/>
    <col min="15372" max="15373" width="5.85546875" style="2" customWidth="1"/>
    <col min="15374" max="15374" width="9.28515625" style="2" customWidth="1"/>
    <col min="15375" max="15616" width="11.42578125" style="2"/>
    <col min="15617" max="15617" width="6.140625" style="2" customWidth="1"/>
    <col min="15618" max="15618" width="0" style="2" hidden="1" customWidth="1"/>
    <col min="15619" max="15619" width="5.28515625" style="2" customWidth="1"/>
    <col min="15620" max="15621" width="25.7109375" style="2" customWidth="1"/>
    <col min="15622" max="15622" width="6.42578125" style="2" customWidth="1"/>
    <col min="15623" max="15623" width="13.42578125" style="2" customWidth="1"/>
    <col min="15624" max="15624" width="13" style="2" customWidth="1"/>
    <col min="15625" max="15625" width="10.42578125" style="2" customWidth="1"/>
    <col min="15626" max="15626" width="9.42578125" style="2" customWidth="1"/>
    <col min="15627" max="15627" width="5.7109375" style="2" customWidth="1"/>
    <col min="15628" max="15629" width="5.85546875" style="2" customWidth="1"/>
    <col min="15630" max="15630" width="9.28515625" style="2" customWidth="1"/>
    <col min="15631" max="15872" width="11.42578125" style="2"/>
    <col min="15873" max="15873" width="6.140625" style="2" customWidth="1"/>
    <col min="15874" max="15874" width="0" style="2" hidden="1" customWidth="1"/>
    <col min="15875" max="15875" width="5.28515625" style="2" customWidth="1"/>
    <col min="15876" max="15877" width="25.7109375" style="2" customWidth="1"/>
    <col min="15878" max="15878" width="6.42578125" style="2" customWidth="1"/>
    <col min="15879" max="15879" width="13.42578125" style="2" customWidth="1"/>
    <col min="15880" max="15880" width="13" style="2" customWidth="1"/>
    <col min="15881" max="15881" width="10.42578125" style="2" customWidth="1"/>
    <col min="15882" max="15882" width="9.42578125" style="2" customWidth="1"/>
    <col min="15883" max="15883" width="5.7109375" style="2" customWidth="1"/>
    <col min="15884" max="15885" width="5.85546875" style="2" customWidth="1"/>
    <col min="15886" max="15886" width="9.28515625" style="2" customWidth="1"/>
    <col min="15887" max="16128" width="11.42578125" style="2"/>
    <col min="16129" max="16129" width="6.140625" style="2" customWidth="1"/>
    <col min="16130" max="16130" width="0" style="2" hidden="1" customWidth="1"/>
    <col min="16131" max="16131" width="5.28515625" style="2" customWidth="1"/>
    <col min="16132" max="16133" width="25.7109375" style="2" customWidth="1"/>
    <col min="16134" max="16134" width="6.42578125" style="2" customWidth="1"/>
    <col min="16135" max="16135" width="13.42578125" style="2" customWidth="1"/>
    <col min="16136" max="16136" width="13" style="2" customWidth="1"/>
    <col min="16137" max="16137" width="10.42578125" style="2" customWidth="1"/>
    <col min="16138" max="16138" width="9.42578125" style="2" customWidth="1"/>
    <col min="16139" max="16139" width="5.7109375" style="2" customWidth="1"/>
    <col min="16140" max="16141" width="5.85546875" style="2" customWidth="1"/>
    <col min="16142" max="16142" width="9.28515625" style="2" customWidth="1"/>
    <col min="16143" max="16384" width="11.42578125" style="2"/>
  </cols>
  <sheetData>
    <row r="1" spans="1:14" s="1" customFormat="1" ht="15" x14ac:dyDescent="0.25">
      <c r="A1" s="56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1" customFormat="1" ht="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15" x14ac:dyDescent="0.25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60" t="s">
        <v>6</v>
      </c>
      <c r="H3" s="60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</v>
      </c>
      <c r="N3" s="58" t="s">
        <v>12</v>
      </c>
    </row>
    <row r="4" spans="1:14" ht="15" x14ac:dyDescent="0.25">
      <c r="A4" s="59"/>
      <c r="B4" s="59"/>
      <c r="C4" s="59"/>
      <c r="D4" s="59"/>
      <c r="E4" s="59"/>
      <c r="F4" s="59"/>
      <c r="G4" s="61"/>
      <c r="H4" s="59"/>
      <c r="I4" s="59"/>
      <c r="J4" s="59"/>
      <c r="K4" s="59"/>
      <c r="L4" s="59"/>
      <c r="M4" s="59"/>
      <c r="N4" s="59"/>
    </row>
    <row r="5" spans="1:14" ht="18" x14ac:dyDescent="0.25">
      <c r="A5" s="3">
        <v>1</v>
      </c>
      <c r="B5" s="4"/>
      <c r="C5" s="36">
        <v>71</v>
      </c>
      <c r="D5" s="45" t="s">
        <v>69</v>
      </c>
      <c r="E5" s="37" t="s">
        <v>31</v>
      </c>
      <c r="F5" s="6">
        <v>17.7</v>
      </c>
      <c r="G5" s="38">
        <v>9.7222222222222501E-2</v>
      </c>
      <c r="H5" s="38">
        <v>0.11819444444444445</v>
      </c>
      <c r="I5" s="39">
        <v>2.0972222222221948E-2</v>
      </c>
      <c r="J5" s="40">
        <v>35.165562913907742</v>
      </c>
      <c r="K5" s="46">
        <v>86</v>
      </c>
      <c r="L5" s="42" t="s">
        <v>52</v>
      </c>
      <c r="M5" s="47">
        <v>2</v>
      </c>
      <c r="N5" s="39">
        <v>4.2245370370370128E-3</v>
      </c>
    </row>
    <row r="6" spans="1:14" ht="18" x14ac:dyDescent="0.25">
      <c r="A6" s="3"/>
      <c r="B6" s="13"/>
      <c r="C6" s="36"/>
      <c r="D6" s="37"/>
      <c r="E6" s="45"/>
      <c r="F6" s="6"/>
      <c r="G6" s="38"/>
      <c r="H6" s="38"/>
      <c r="I6" s="39"/>
      <c r="J6" s="40"/>
      <c r="K6" s="46"/>
      <c r="L6" s="42"/>
      <c r="M6" s="47"/>
      <c r="N6" s="39"/>
    </row>
    <row r="7" spans="1:14" ht="18" x14ac:dyDescent="0.25">
      <c r="A7" s="3"/>
      <c r="B7" s="4"/>
      <c r="C7" s="4"/>
      <c r="D7" s="5"/>
      <c r="E7" s="5"/>
      <c r="F7" s="6"/>
      <c r="G7" s="7"/>
      <c r="H7" s="7"/>
      <c r="I7" s="8"/>
      <c r="J7" s="9"/>
      <c r="K7" s="10"/>
      <c r="L7" s="11"/>
      <c r="M7" s="12"/>
      <c r="N7" s="8"/>
    </row>
    <row r="8" spans="1:14" ht="18" x14ac:dyDescent="0.25">
      <c r="A8" s="3"/>
      <c r="B8" s="13"/>
      <c r="C8" s="4"/>
      <c r="D8" s="5"/>
      <c r="E8" s="5"/>
      <c r="F8" s="6"/>
      <c r="G8" s="7"/>
      <c r="H8" s="7"/>
      <c r="I8" s="8"/>
      <c r="J8" s="9"/>
      <c r="K8" s="10"/>
      <c r="L8" s="11"/>
      <c r="M8" s="12"/>
      <c r="N8" s="8"/>
    </row>
    <row r="9" spans="1:14" ht="18" x14ac:dyDescent="0.25">
      <c r="A9" s="3">
        <v>1</v>
      </c>
      <c r="B9" s="13"/>
      <c r="C9" s="36">
        <v>4</v>
      </c>
      <c r="D9" s="37" t="s">
        <v>73</v>
      </c>
      <c r="E9" s="45" t="s">
        <v>35</v>
      </c>
      <c r="F9" s="6">
        <v>17.7</v>
      </c>
      <c r="G9" s="38">
        <v>4.1666666666666701E-3</v>
      </c>
      <c r="H9" s="38">
        <v>3.1539351851851853E-2</v>
      </c>
      <c r="I9" s="39">
        <v>2.7372685185185184E-2</v>
      </c>
      <c r="J9" s="40">
        <v>26.942917547568712</v>
      </c>
      <c r="K9" s="46">
        <v>16</v>
      </c>
      <c r="L9" s="42" t="s">
        <v>24</v>
      </c>
      <c r="M9" s="47" t="s">
        <v>14</v>
      </c>
      <c r="N9" s="39">
        <v>1.0625000000000249E-2</v>
      </c>
    </row>
    <row r="10" spans="1:14" ht="18" x14ac:dyDescent="0.25">
      <c r="A10" s="3"/>
      <c r="B10" s="14"/>
      <c r="C10" s="4"/>
      <c r="D10" s="5"/>
      <c r="E10" s="5"/>
      <c r="F10" s="6"/>
      <c r="G10" s="7"/>
      <c r="H10" s="7"/>
      <c r="I10" s="8"/>
      <c r="J10" s="9"/>
      <c r="K10" s="10"/>
      <c r="L10" s="11"/>
      <c r="M10" s="12"/>
      <c r="N10" s="8"/>
    </row>
    <row r="11" spans="1:14" ht="18" x14ac:dyDescent="0.25">
      <c r="A11" s="3"/>
      <c r="B11" s="14"/>
      <c r="C11" s="4"/>
      <c r="D11" s="5"/>
      <c r="E11" s="5"/>
      <c r="F11" s="6"/>
      <c r="G11" s="7"/>
      <c r="H11" s="7"/>
      <c r="I11" s="8"/>
      <c r="J11" s="9"/>
      <c r="K11" s="10"/>
      <c r="L11" s="11"/>
      <c r="M11" s="12"/>
      <c r="N11" s="8"/>
    </row>
    <row r="12" spans="1:14" ht="18" x14ac:dyDescent="0.25">
      <c r="A12" s="3"/>
      <c r="B12" s="13"/>
      <c r="C12" s="4"/>
      <c r="D12" s="5"/>
      <c r="E12" s="15"/>
      <c r="F12" s="6"/>
      <c r="G12" s="7"/>
      <c r="H12" s="7"/>
      <c r="I12" s="8"/>
      <c r="J12" s="9"/>
      <c r="K12" s="16"/>
      <c r="L12" s="11"/>
      <c r="M12" s="12"/>
      <c r="N12" s="8"/>
    </row>
    <row r="13" spans="1:14" ht="18" x14ac:dyDescent="0.25">
      <c r="A13" s="3"/>
      <c r="B13" s="4"/>
      <c r="C13" s="4"/>
      <c r="D13" s="5"/>
      <c r="E13" s="5"/>
      <c r="F13" s="6"/>
      <c r="G13" s="7"/>
      <c r="H13" s="7"/>
      <c r="I13" s="8"/>
      <c r="J13" s="9"/>
      <c r="K13" s="10"/>
      <c r="L13" s="11"/>
      <c r="M13" s="12"/>
      <c r="N13" s="8"/>
    </row>
    <row r="14" spans="1:14" ht="18" x14ac:dyDescent="0.25">
      <c r="A14" s="3"/>
      <c r="B14" s="14"/>
      <c r="C14" s="4"/>
      <c r="D14" s="5"/>
      <c r="E14" s="5"/>
      <c r="F14" s="6"/>
      <c r="G14" s="7"/>
      <c r="H14" s="7"/>
      <c r="I14" s="8"/>
      <c r="J14" s="9"/>
      <c r="K14" s="10"/>
      <c r="L14" s="11"/>
      <c r="M14" s="12"/>
      <c r="N14" s="8"/>
    </row>
    <row r="15" spans="1:14" ht="18" x14ac:dyDescent="0.25">
      <c r="A15" s="3"/>
      <c r="B15" s="14"/>
      <c r="C15" s="4"/>
      <c r="D15" s="5"/>
      <c r="E15" s="5"/>
      <c r="F15" s="6"/>
      <c r="G15" s="7"/>
      <c r="H15" s="7"/>
      <c r="I15" s="8"/>
      <c r="J15" s="9"/>
      <c r="K15" s="10"/>
      <c r="L15" s="11"/>
      <c r="M15" s="12"/>
      <c r="N15" s="8"/>
    </row>
    <row r="16" spans="1:14" ht="18" x14ac:dyDescent="0.25">
      <c r="A16" s="3"/>
      <c r="B16" s="14"/>
      <c r="C16" s="4"/>
      <c r="D16" s="5"/>
      <c r="E16" s="5"/>
      <c r="F16" s="6"/>
      <c r="G16" s="7"/>
      <c r="H16" s="7"/>
      <c r="I16" s="8"/>
      <c r="J16" s="9"/>
      <c r="K16" s="10"/>
      <c r="L16" s="11"/>
      <c r="M16" s="12"/>
      <c r="N16" s="8"/>
    </row>
    <row r="17" spans="1:14" ht="18" x14ac:dyDescent="0.25">
      <c r="A17" s="3"/>
      <c r="B17" s="4"/>
      <c r="C17" s="4"/>
      <c r="D17" s="5"/>
      <c r="E17" s="5"/>
      <c r="F17" s="6"/>
      <c r="G17" s="7"/>
      <c r="H17" s="7"/>
      <c r="I17" s="8"/>
      <c r="J17" s="9"/>
      <c r="K17" s="10"/>
      <c r="L17" s="11"/>
      <c r="M17" s="12"/>
      <c r="N17" s="8"/>
    </row>
    <row r="18" spans="1:14" ht="18" x14ac:dyDescent="0.25">
      <c r="A18" s="3"/>
      <c r="B18" s="2"/>
      <c r="D18" s="17"/>
      <c r="E18" s="17"/>
      <c r="F18" s="6"/>
      <c r="G18" s="7"/>
      <c r="H18" s="7"/>
      <c r="I18" s="8"/>
      <c r="J18" s="9"/>
      <c r="K18" s="10"/>
      <c r="L18" s="11"/>
      <c r="M18" s="12"/>
      <c r="N18" s="8"/>
    </row>
    <row r="19" spans="1:14" ht="18" x14ac:dyDescent="0.25">
      <c r="A19" s="3"/>
      <c r="B19" s="2"/>
      <c r="D19" s="17"/>
      <c r="E19" s="17"/>
      <c r="F19" s="6"/>
      <c r="G19" s="7"/>
      <c r="H19" s="7"/>
      <c r="I19" s="8"/>
      <c r="J19" s="9"/>
      <c r="K19" s="10"/>
      <c r="L19" s="11"/>
      <c r="M19" s="12"/>
      <c r="N19" s="8"/>
    </row>
    <row r="20" spans="1:14" ht="18" x14ac:dyDescent="0.25">
      <c r="A20" s="19"/>
      <c r="B20" s="20"/>
      <c r="C20" s="20"/>
      <c r="D20" s="21"/>
      <c r="E20" s="21"/>
      <c r="F20" s="22"/>
      <c r="G20" s="23"/>
      <c r="H20" s="23"/>
      <c r="I20" s="24"/>
      <c r="J20" s="12"/>
      <c r="K20" s="10"/>
      <c r="L20" s="11"/>
      <c r="M20" s="12"/>
      <c r="N20" s="24"/>
    </row>
    <row r="21" spans="1:14" ht="18" x14ac:dyDescent="0.25">
      <c r="A21" s="19"/>
      <c r="B21" s="20"/>
      <c r="C21" s="20"/>
      <c r="D21" s="21"/>
      <c r="E21" s="21"/>
      <c r="F21" s="22"/>
      <c r="G21" s="23"/>
      <c r="H21" s="23"/>
      <c r="I21" s="24"/>
      <c r="J21" s="12"/>
      <c r="K21" s="10"/>
      <c r="L21" s="11"/>
      <c r="M21" s="12"/>
      <c r="N21" s="24"/>
    </row>
    <row r="22" spans="1:14" ht="18" x14ac:dyDescent="0.25">
      <c r="A22" s="19"/>
      <c r="B22" s="20"/>
      <c r="C22" s="20"/>
      <c r="D22" s="21"/>
      <c r="E22" s="21"/>
      <c r="F22" s="22"/>
      <c r="G22" s="23"/>
      <c r="H22" s="23"/>
      <c r="I22" s="24"/>
      <c r="J22" s="12"/>
      <c r="K22" s="10"/>
      <c r="L22" s="11"/>
      <c r="M22" s="12"/>
      <c r="N22" s="24"/>
    </row>
    <row r="23" spans="1:14" ht="18" x14ac:dyDescent="0.25">
      <c r="A23" s="19"/>
      <c r="B23" s="20"/>
      <c r="C23" s="20"/>
      <c r="D23" s="21"/>
      <c r="E23" s="21"/>
      <c r="F23" s="22"/>
      <c r="G23" s="23"/>
      <c r="H23" s="23"/>
      <c r="I23" s="24"/>
      <c r="J23" s="12"/>
      <c r="K23" s="10"/>
      <c r="L23" s="11"/>
      <c r="M23" s="12"/>
      <c r="N23" s="24"/>
    </row>
    <row r="24" spans="1:14" ht="18" x14ac:dyDescent="0.25">
      <c r="A24" s="19"/>
      <c r="B24" s="20"/>
      <c r="C24" s="20"/>
      <c r="D24" s="21"/>
      <c r="E24" s="21"/>
      <c r="F24" s="22"/>
      <c r="G24" s="23"/>
      <c r="H24" s="23"/>
      <c r="I24" s="24"/>
      <c r="J24" s="12"/>
      <c r="K24" s="16"/>
      <c r="L24" s="11"/>
      <c r="M24" s="12"/>
      <c r="N24" s="24"/>
    </row>
    <row r="25" spans="1:14" ht="18" x14ac:dyDescent="0.25">
      <c r="A25" s="19"/>
      <c r="B25" s="20"/>
      <c r="C25" s="20"/>
      <c r="D25" s="21"/>
      <c r="E25" s="21"/>
      <c r="F25" s="22"/>
      <c r="G25" s="23"/>
      <c r="H25" s="23"/>
      <c r="I25" s="24"/>
      <c r="J25" s="12"/>
      <c r="K25" s="10"/>
      <c r="L25" s="11"/>
      <c r="M25" s="12"/>
      <c r="N25" s="24"/>
    </row>
    <row r="26" spans="1:14" ht="18" x14ac:dyDescent="0.25">
      <c r="A26" s="19"/>
      <c r="B26" s="20"/>
      <c r="C26" s="20"/>
      <c r="D26" s="21"/>
      <c r="E26" s="21"/>
      <c r="F26" s="22"/>
      <c r="G26" s="23"/>
      <c r="H26" s="23"/>
      <c r="I26" s="24"/>
      <c r="J26" s="12"/>
      <c r="K26" s="10"/>
      <c r="L26" s="11"/>
      <c r="M26" s="12"/>
      <c r="N26" s="24"/>
    </row>
    <row r="27" spans="1:14" ht="18" x14ac:dyDescent="0.25">
      <c r="A27" s="19"/>
      <c r="B27" s="20"/>
      <c r="C27" s="20"/>
      <c r="D27" s="21"/>
      <c r="E27" s="21"/>
      <c r="F27" s="22"/>
      <c r="G27" s="23"/>
      <c r="H27" s="23"/>
      <c r="I27" s="24"/>
      <c r="J27" s="12"/>
      <c r="K27" s="10"/>
      <c r="L27" s="11"/>
      <c r="M27" s="12"/>
      <c r="N27" s="24"/>
    </row>
    <row r="28" spans="1:14" ht="18" x14ac:dyDescent="0.25">
      <c r="A28" s="19"/>
      <c r="B28" s="20"/>
      <c r="C28" s="20"/>
      <c r="D28" s="21"/>
      <c r="E28" s="21"/>
      <c r="F28" s="22"/>
      <c r="G28" s="23"/>
      <c r="H28" s="23"/>
      <c r="I28" s="24"/>
      <c r="J28" s="12"/>
      <c r="K28" s="10"/>
      <c r="L28" s="11"/>
      <c r="M28" s="12"/>
      <c r="N28" s="24"/>
    </row>
    <row r="29" spans="1:14" ht="18" x14ac:dyDescent="0.25">
      <c r="A29" s="19"/>
      <c r="B29" s="20"/>
      <c r="C29" s="20"/>
      <c r="D29" s="21"/>
      <c r="E29" s="21"/>
      <c r="F29" s="22"/>
      <c r="G29" s="23"/>
      <c r="H29" s="23"/>
      <c r="I29" s="24"/>
      <c r="J29" s="12"/>
      <c r="K29" s="10"/>
      <c r="L29" s="11"/>
      <c r="M29" s="12"/>
      <c r="N29" s="24"/>
    </row>
    <row r="30" spans="1:14" ht="18" x14ac:dyDescent="0.25">
      <c r="A30" s="19"/>
      <c r="B30" s="20"/>
      <c r="C30" s="20"/>
      <c r="D30" s="21"/>
      <c r="E30" s="21"/>
      <c r="F30" s="22"/>
      <c r="G30" s="23"/>
      <c r="H30" s="23"/>
      <c r="I30" s="24"/>
      <c r="J30" s="12"/>
      <c r="K30" s="10"/>
      <c r="L30" s="11"/>
      <c r="M30" s="12"/>
      <c r="N30" s="24"/>
    </row>
    <row r="31" spans="1:14" ht="18" x14ac:dyDescent="0.25">
      <c r="A31" s="19"/>
      <c r="B31" s="20"/>
      <c r="C31" s="20"/>
      <c r="D31" s="21"/>
      <c r="E31" s="21"/>
      <c r="F31" s="22"/>
      <c r="G31" s="23"/>
      <c r="H31" s="23"/>
      <c r="I31" s="24"/>
      <c r="J31" s="12"/>
      <c r="K31" s="10"/>
      <c r="L31" s="11"/>
      <c r="M31" s="12"/>
      <c r="N31" s="24"/>
    </row>
    <row r="32" spans="1:14" ht="18" x14ac:dyDescent="0.25">
      <c r="A32" s="19"/>
      <c r="B32" s="20"/>
      <c r="C32" s="20"/>
      <c r="D32" s="21"/>
      <c r="E32" s="21"/>
      <c r="F32" s="22"/>
      <c r="G32" s="23"/>
      <c r="H32" s="23"/>
      <c r="I32" s="24"/>
      <c r="J32" s="12"/>
      <c r="K32" s="10"/>
      <c r="L32" s="11"/>
      <c r="M32" s="12"/>
      <c r="N32" s="24"/>
    </row>
    <row r="33" spans="1:14" ht="18" x14ac:dyDescent="0.25">
      <c r="A33" s="19"/>
      <c r="B33" s="20"/>
      <c r="C33" s="20"/>
      <c r="D33" s="21"/>
      <c r="E33" s="21"/>
      <c r="F33" s="22"/>
      <c r="G33" s="23"/>
      <c r="H33" s="23"/>
      <c r="I33" s="24"/>
      <c r="J33" s="12"/>
      <c r="K33" s="10"/>
      <c r="L33" s="11"/>
      <c r="M33" s="12"/>
      <c r="N33" s="24"/>
    </row>
    <row r="34" spans="1:14" ht="18" x14ac:dyDescent="0.25">
      <c r="A34" s="19"/>
      <c r="B34" s="20"/>
      <c r="C34" s="20"/>
      <c r="D34" s="21"/>
      <c r="E34" s="21"/>
      <c r="F34" s="22"/>
      <c r="G34" s="23"/>
      <c r="H34" s="23"/>
      <c r="I34" s="24"/>
      <c r="J34" s="12"/>
      <c r="K34" s="10"/>
      <c r="L34" s="11"/>
      <c r="M34" s="12"/>
      <c r="N34" s="24"/>
    </row>
    <row r="35" spans="1:14" ht="18" x14ac:dyDescent="0.25">
      <c r="A35" s="19"/>
      <c r="B35" s="20"/>
      <c r="C35" s="20"/>
      <c r="D35" s="21"/>
      <c r="E35" s="21"/>
      <c r="F35" s="22"/>
      <c r="G35" s="23"/>
      <c r="H35" s="23"/>
      <c r="I35" s="24"/>
      <c r="J35" s="12"/>
      <c r="K35" s="10"/>
      <c r="L35" s="11"/>
      <c r="M35" s="12"/>
      <c r="N35" s="24"/>
    </row>
    <row r="36" spans="1:14" ht="18" x14ac:dyDescent="0.25">
      <c r="A36" s="19"/>
      <c r="B36" s="20"/>
      <c r="C36" s="20"/>
      <c r="D36" s="21"/>
      <c r="E36" s="21"/>
      <c r="F36" s="22"/>
      <c r="G36" s="23"/>
      <c r="H36" s="23"/>
      <c r="I36" s="24"/>
      <c r="J36" s="12"/>
      <c r="K36" s="16"/>
      <c r="L36" s="11"/>
      <c r="M36" s="12"/>
      <c r="N36" s="24"/>
    </row>
    <row r="37" spans="1:14" ht="18" x14ac:dyDescent="0.25">
      <c r="A37" s="19"/>
      <c r="B37" s="20"/>
      <c r="C37" s="20"/>
      <c r="D37" s="21"/>
      <c r="E37" s="21"/>
      <c r="F37" s="22"/>
      <c r="G37" s="23"/>
      <c r="H37" s="23"/>
      <c r="I37" s="24"/>
      <c r="J37" s="12"/>
      <c r="K37" s="10"/>
      <c r="L37" s="11"/>
      <c r="M37" s="12"/>
      <c r="N37" s="24"/>
    </row>
    <row r="38" spans="1:14" ht="18" x14ac:dyDescent="0.25">
      <c r="A38" s="19"/>
      <c r="B38" s="20"/>
      <c r="C38" s="20"/>
      <c r="D38" s="21"/>
      <c r="E38" s="21"/>
      <c r="F38" s="22"/>
      <c r="G38" s="23"/>
      <c r="H38" s="23"/>
      <c r="I38" s="24"/>
      <c r="J38" s="12"/>
      <c r="K38" s="10"/>
      <c r="L38" s="11"/>
      <c r="M38" s="12"/>
      <c r="N38" s="24"/>
    </row>
    <row r="39" spans="1:14" ht="18" x14ac:dyDescent="0.25">
      <c r="A39" s="19"/>
      <c r="B39" s="20"/>
      <c r="C39" s="20"/>
      <c r="D39" s="21"/>
      <c r="E39" s="21"/>
      <c r="F39" s="22"/>
      <c r="G39" s="23"/>
      <c r="H39" s="23"/>
      <c r="I39" s="24"/>
      <c r="J39" s="12"/>
      <c r="K39" s="10"/>
      <c r="L39" s="11"/>
      <c r="M39" s="12"/>
      <c r="N39" s="24"/>
    </row>
    <row r="40" spans="1:14" ht="18" x14ac:dyDescent="0.25">
      <c r="A40" s="19"/>
      <c r="B40" s="20"/>
      <c r="C40" s="20"/>
      <c r="D40" s="21"/>
      <c r="E40" s="21"/>
      <c r="F40" s="22"/>
      <c r="G40" s="23"/>
      <c r="H40" s="23"/>
      <c r="I40" s="24"/>
      <c r="J40" s="12"/>
      <c r="K40" s="10"/>
      <c r="L40" s="11"/>
      <c r="M40" s="12"/>
      <c r="N40" s="24"/>
    </row>
    <row r="41" spans="1:14" ht="18" x14ac:dyDescent="0.25">
      <c r="A41" s="19"/>
      <c r="B41" s="20"/>
      <c r="C41" s="20"/>
      <c r="D41" s="21"/>
      <c r="E41" s="21"/>
      <c r="F41" s="22"/>
      <c r="G41" s="23"/>
      <c r="H41" s="23"/>
      <c r="I41" s="24"/>
      <c r="J41" s="12"/>
      <c r="K41" s="10"/>
      <c r="L41" s="11"/>
      <c r="M41" s="12"/>
      <c r="N41" s="24"/>
    </row>
    <row r="42" spans="1:14" ht="18" x14ac:dyDescent="0.25">
      <c r="A42" s="19"/>
      <c r="B42" s="20"/>
      <c r="C42" s="20"/>
      <c r="D42" s="21"/>
      <c r="E42" s="21"/>
      <c r="F42" s="22"/>
      <c r="G42" s="23"/>
      <c r="H42" s="23"/>
      <c r="I42" s="24"/>
      <c r="J42" s="12"/>
      <c r="K42" s="10"/>
      <c r="L42" s="11"/>
      <c r="M42" s="12"/>
      <c r="N42" s="24"/>
    </row>
    <row r="43" spans="1:14" ht="18" x14ac:dyDescent="0.25">
      <c r="A43" s="19"/>
      <c r="B43" s="20"/>
      <c r="C43" s="20"/>
      <c r="D43" s="21"/>
      <c r="E43" s="21"/>
      <c r="F43" s="22"/>
      <c r="G43" s="23"/>
      <c r="H43" s="23"/>
      <c r="I43" s="24"/>
      <c r="J43" s="12"/>
      <c r="K43" s="10"/>
      <c r="L43" s="11"/>
      <c r="M43" s="12"/>
      <c r="N43" s="24"/>
    </row>
    <row r="44" spans="1:14" ht="18" x14ac:dyDescent="0.25">
      <c r="A44" s="19"/>
      <c r="B44" s="20"/>
      <c r="C44" s="20"/>
      <c r="D44" s="21"/>
      <c r="E44" s="21"/>
      <c r="F44" s="22"/>
      <c r="G44" s="23"/>
      <c r="H44" s="23"/>
      <c r="I44" s="24"/>
      <c r="J44" s="12"/>
      <c r="K44" s="10"/>
      <c r="L44" s="11"/>
      <c r="M44" s="12"/>
      <c r="N44" s="24"/>
    </row>
    <row r="45" spans="1:14" ht="18" x14ac:dyDescent="0.25">
      <c r="A45" s="19"/>
      <c r="B45" s="20"/>
      <c r="C45" s="20"/>
      <c r="D45" s="21"/>
      <c r="E45" s="21"/>
      <c r="F45" s="22"/>
      <c r="G45" s="23"/>
      <c r="H45" s="23"/>
      <c r="I45" s="24"/>
      <c r="J45" s="12"/>
      <c r="K45" s="10"/>
      <c r="L45" s="11"/>
      <c r="M45" s="12"/>
      <c r="N45" s="24"/>
    </row>
    <row r="46" spans="1:14" ht="18" x14ac:dyDescent="0.25">
      <c r="A46" s="19"/>
      <c r="B46" s="20"/>
      <c r="C46" s="20"/>
      <c r="D46" s="21"/>
      <c r="E46" s="21"/>
      <c r="F46" s="22"/>
      <c r="G46" s="23"/>
      <c r="H46" s="23"/>
      <c r="I46" s="24"/>
      <c r="J46" s="12"/>
      <c r="K46" s="10"/>
      <c r="L46" s="11"/>
      <c r="M46" s="12"/>
      <c r="N46" s="24"/>
    </row>
    <row r="47" spans="1:14" ht="18" x14ac:dyDescent="0.25">
      <c r="A47" s="19"/>
      <c r="B47" s="20"/>
      <c r="C47" s="20"/>
      <c r="D47" s="21"/>
      <c r="E47" s="21"/>
      <c r="F47" s="22"/>
      <c r="G47" s="23"/>
      <c r="H47" s="23"/>
      <c r="I47" s="24"/>
      <c r="J47" s="12"/>
      <c r="K47" s="10"/>
      <c r="L47" s="11"/>
      <c r="M47" s="12"/>
      <c r="N47" s="24"/>
    </row>
    <row r="48" spans="1:14" ht="18" x14ac:dyDescent="0.25">
      <c r="A48" s="19"/>
      <c r="B48" s="20"/>
      <c r="C48" s="20"/>
      <c r="D48" s="21"/>
      <c r="E48" s="21"/>
      <c r="F48" s="22"/>
      <c r="G48" s="23"/>
      <c r="H48" s="23"/>
      <c r="I48" s="24"/>
      <c r="J48" s="12"/>
      <c r="K48" s="16"/>
      <c r="L48" s="11"/>
      <c r="M48" s="12"/>
      <c r="N48" s="24"/>
    </row>
    <row r="49" spans="1:14" ht="18" x14ac:dyDescent="0.25">
      <c r="A49" s="19"/>
      <c r="B49" s="20"/>
      <c r="C49" s="20"/>
      <c r="D49" s="21"/>
      <c r="E49" s="21"/>
      <c r="F49" s="22"/>
      <c r="G49" s="23"/>
      <c r="H49" s="23"/>
      <c r="I49" s="24"/>
      <c r="J49" s="12"/>
      <c r="K49" s="10"/>
      <c r="L49" s="11"/>
      <c r="M49" s="12"/>
      <c r="N49" s="24"/>
    </row>
    <row r="50" spans="1:14" ht="18" x14ac:dyDescent="0.25">
      <c r="A50" s="19"/>
      <c r="B50" s="20"/>
      <c r="C50" s="20"/>
      <c r="D50" s="21"/>
      <c r="E50" s="21"/>
      <c r="F50" s="22"/>
      <c r="G50" s="23"/>
      <c r="H50" s="23"/>
      <c r="I50" s="24"/>
      <c r="J50" s="12"/>
      <c r="K50" s="10"/>
      <c r="L50" s="11"/>
      <c r="M50" s="12"/>
      <c r="N50" s="24"/>
    </row>
    <row r="51" spans="1:14" ht="18" x14ac:dyDescent="0.25">
      <c r="A51" s="19"/>
      <c r="B51" s="20"/>
      <c r="C51" s="20"/>
      <c r="D51" s="21"/>
      <c r="E51" s="21"/>
      <c r="F51" s="22"/>
      <c r="G51" s="23"/>
      <c r="H51" s="23"/>
      <c r="I51" s="24"/>
      <c r="J51" s="12"/>
      <c r="K51" s="10"/>
      <c r="L51" s="11"/>
      <c r="M51" s="12"/>
      <c r="N51" s="24"/>
    </row>
    <row r="52" spans="1:14" ht="18" x14ac:dyDescent="0.25">
      <c r="A52" s="19"/>
      <c r="B52" s="20"/>
      <c r="C52" s="20"/>
      <c r="D52" s="21"/>
      <c r="E52" s="21"/>
      <c r="F52" s="22"/>
      <c r="G52" s="23"/>
      <c r="H52" s="23"/>
      <c r="I52" s="24"/>
      <c r="J52" s="12"/>
      <c r="K52" s="10"/>
      <c r="L52" s="11"/>
      <c r="M52" s="12"/>
      <c r="N52" s="24"/>
    </row>
    <row r="53" spans="1:14" ht="18" x14ac:dyDescent="0.25">
      <c r="A53" s="19"/>
      <c r="B53" s="20"/>
      <c r="C53" s="20"/>
      <c r="D53" s="21"/>
      <c r="E53" s="21"/>
      <c r="F53" s="22"/>
      <c r="G53" s="23"/>
      <c r="H53" s="23"/>
      <c r="I53" s="24"/>
      <c r="J53" s="12"/>
      <c r="K53" s="10"/>
      <c r="L53" s="11"/>
      <c r="M53" s="12"/>
      <c r="N53" s="24"/>
    </row>
    <row r="54" spans="1:14" ht="18" x14ac:dyDescent="0.25">
      <c r="A54" s="19"/>
      <c r="B54" s="20"/>
      <c r="C54" s="20"/>
      <c r="D54" s="21"/>
      <c r="E54" s="21"/>
      <c r="F54" s="22"/>
      <c r="G54" s="23"/>
      <c r="H54" s="23"/>
      <c r="I54" s="24"/>
      <c r="J54" s="12"/>
      <c r="K54" s="10"/>
      <c r="L54" s="11"/>
      <c r="M54" s="12"/>
      <c r="N54" s="24"/>
    </row>
    <row r="55" spans="1:14" ht="18" x14ac:dyDescent="0.25">
      <c r="A55" s="19"/>
      <c r="B55" s="20"/>
      <c r="C55" s="20"/>
      <c r="D55" s="21"/>
      <c r="E55" s="21"/>
      <c r="F55" s="22"/>
      <c r="G55" s="23"/>
      <c r="H55" s="23"/>
      <c r="I55" s="24"/>
      <c r="J55" s="12"/>
      <c r="K55" s="10"/>
      <c r="L55" s="11"/>
      <c r="M55" s="12"/>
      <c r="N55" s="24"/>
    </row>
    <row r="56" spans="1:14" ht="18" x14ac:dyDescent="0.25">
      <c r="A56" s="19"/>
      <c r="B56" s="20"/>
      <c r="C56" s="20"/>
      <c r="D56" s="21"/>
      <c r="E56" s="21"/>
      <c r="F56" s="22"/>
      <c r="G56" s="23"/>
      <c r="H56" s="23"/>
      <c r="I56" s="24"/>
      <c r="J56" s="12"/>
      <c r="K56" s="10"/>
      <c r="L56" s="11"/>
      <c r="M56" s="12"/>
      <c r="N56" s="24"/>
    </row>
    <row r="57" spans="1:14" ht="18" x14ac:dyDescent="0.25">
      <c r="A57" s="19"/>
      <c r="B57" s="20"/>
      <c r="C57" s="20"/>
      <c r="D57" s="21"/>
      <c r="E57" s="21"/>
      <c r="F57" s="22"/>
      <c r="G57" s="23"/>
      <c r="H57" s="23"/>
      <c r="I57" s="24"/>
      <c r="J57" s="12"/>
      <c r="K57" s="10"/>
      <c r="L57" s="11"/>
      <c r="M57" s="12"/>
      <c r="N57" s="24"/>
    </row>
    <row r="58" spans="1:14" ht="18" x14ac:dyDescent="0.25">
      <c r="A58" s="19"/>
      <c r="B58" s="20"/>
      <c r="C58" s="20"/>
      <c r="D58" s="21"/>
      <c r="E58" s="21"/>
      <c r="F58" s="22"/>
      <c r="G58" s="23"/>
      <c r="H58" s="23"/>
      <c r="I58" s="24"/>
      <c r="J58" s="12"/>
      <c r="K58" s="10"/>
      <c r="L58" s="11"/>
      <c r="M58" s="12"/>
      <c r="N58" s="24"/>
    </row>
    <row r="59" spans="1:14" ht="18" x14ac:dyDescent="0.25">
      <c r="A59" s="19"/>
      <c r="B59" s="20"/>
      <c r="C59" s="20"/>
      <c r="D59" s="21"/>
      <c r="E59" s="21"/>
      <c r="F59" s="22"/>
      <c r="G59" s="23"/>
      <c r="H59" s="23"/>
      <c r="I59" s="24"/>
      <c r="J59" s="12"/>
      <c r="K59" s="10"/>
      <c r="L59" s="11"/>
      <c r="M59" s="12"/>
      <c r="N59" s="24"/>
    </row>
    <row r="60" spans="1:14" ht="18" x14ac:dyDescent="0.25">
      <c r="A60" s="19"/>
      <c r="B60" s="20"/>
      <c r="C60" s="20"/>
      <c r="D60" s="21"/>
      <c r="E60" s="21"/>
      <c r="F60" s="22"/>
      <c r="G60" s="23"/>
      <c r="H60" s="23"/>
      <c r="I60" s="24"/>
      <c r="J60" s="12"/>
      <c r="K60" s="16"/>
      <c r="L60" s="11"/>
      <c r="M60" s="12"/>
      <c r="N60" s="24"/>
    </row>
    <row r="61" spans="1:14" ht="18" x14ac:dyDescent="0.25">
      <c r="A61" s="19"/>
      <c r="B61" s="20"/>
      <c r="C61" s="20"/>
      <c r="D61" s="21"/>
      <c r="E61" s="21"/>
      <c r="F61" s="22"/>
      <c r="G61" s="23"/>
      <c r="H61" s="23"/>
      <c r="I61" s="24"/>
      <c r="J61" s="12"/>
      <c r="K61" s="10"/>
      <c r="L61" s="11"/>
      <c r="M61" s="12"/>
      <c r="N61" s="24"/>
    </row>
    <row r="62" spans="1:14" ht="18" x14ac:dyDescent="0.25">
      <c r="A62" s="19"/>
      <c r="B62" s="20"/>
      <c r="C62" s="20"/>
      <c r="D62" s="21"/>
      <c r="E62" s="21"/>
      <c r="F62" s="22"/>
      <c r="G62" s="23"/>
      <c r="H62" s="23"/>
      <c r="I62" s="24"/>
      <c r="J62" s="12"/>
      <c r="K62" s="10"/>
      <c r="L62" s="11"/>
      <c r="M62" s="12"/>
      <c r="N62" s="24"/>
    </row>
    <row r="63" spans="1:14" ht="18" x14ac:dyDescent="0.25">
      <c r="A63" s="19"/>
      <c r="B63" s="20"/>
      <c r="C63" s="20"/>
      <c r="D63" s="21"/>
      <c r="E63" s="21"/>
      <c r="F63" s="22"/>
      <c r="G63" s="23"/>
      <c r="H63" s="23"/>
      <c r="I63" s="24"/>
      <c r="J63" s="12"/>
      <c r="K63" s="10"/>
      <c r="L63" s="11"/>
      <c r="M63" s="12"/>
      <c r="N63" s="24"/>
    </row>
    <row r="64" spans="1:14" ht="18" x14ac:dyDescent="0.25">
      <c r="A64" s="19"/>
      <c r="B64" s="20"/>
      <c r="C64" s="20"/>
      <c r="D64" s="21"/>
      <c r="E64" s="21"/>
      <c r="F64" s="22"/>
      <c r="G64" s="23"/>
      <c r="H64" s="23"/>
      <c r="I64" s="24"/>
      <c r="J64" s="12"/>
      <c r="K64" s="10"/>
      <c r="L64" s="11"/>
      <c r="M64" s="12"/>
      <c r="N64" s="24"/>
    </row>
    <row r="65" spans="1:14" ht="18" x14ac:dyDescent="0.25">
      <c r="A65" s="19"/>
      <c r="B65" s="20"/>
      <c r="C65" s="20"/>
      <c r="D65" s="21"/>
      <c r="E65" s="21"/>
      <c r="F65" s="22"/>
      <c r="G65" s="23"/>
      <c r="H65" s="23"/>
      <c r="I65" s="24"/>
      <c r="J65" s="12"/>
      <c r="K65" s="10"/>
      <c r="L65" s="11"/>
      <c r="M65" s="12"/>
      <c r="N65" s="24"/>
    </row>
    <row r="66" spans="1:14" ht="18" x14ac:dyDescent="0.25">
      <c r="A66" s="19"/>
      <c r="B66" s="20"/>
      <c r="C66" s="20"/>
      <c r="D66" s="21"/>
      <c r="E66" s="21"/>
      <c r="F66" s="22"/>
      <c r="G66" s="23"/>
      <c r="H66" s="23"/>
      <c r="I66" s="24"/>
      <c r="J66" s="12"/>
      <c r="K66" s="10"/>
      <c r="L66" s="11"/>
      <c r="M66" s="12"/>
      <c r="N66" s="24"/>
    </row>
    <row r="67" spans="1:14" ht="18" x14ac:dyDescent="0.25">
      <c r="A67" s="19"/>
      <c r="B67" s="20"/>
      <c r="C67" s="20"/>
      <c r="D67" s="21"/>
      <c r="E67" s="21"/>
      <c r="F67" s="22"/>
      <c r="G67" s="23"/>
      <c r="H67" s="23"/>
      <c r="I67" s="24"/>
      <c r="J67" s="12"/>
      <c r="K67" s="10"/>
      <c r="L67" s="11"/>
      <c r="M67" s="12"/>
      <c r="N67" s="24"/>
    </row>
    <row r="68" spans="1:14" ht="18" x14ac:dyDescent="0.25">
      <c r="A68" s="19"/>
      <c r="B68" s="20"/>
      <c r="C68" s="20"/>
      <c r="D68" s="21"/>
      <c r="E68" s="21"/>
      <c r="F68" s="22"/>
      <c r="G68" s="23"/>
      <c r="H68" s="23"/>
      <c r="I68" s="24"/>
      <c r="J68" s="12"/>
      <c r="K68" s="10"/>
      <c r="L68" s="11"/>
      <c r="M68" s="12"/>
      <c r="N68" s="24"/>
    </row>
    <row r="69" spans="1:14" ht="18" x14ac:dyDescent="0.25">
      <c r="A69" s="19"/>
      <c r="B69" s="20"/>
      <c r="C69" s="20"/>
      <c r="D69" s="21"/>
      <c r="E69" s="21"/>
      <c r="F69" s="22"/>
      <c r="G69" s="23"/>
      <c r="H69" s="23"/>
      <c r="I69" s="24"/>
      <c r="J69" s="12"/>
      <c r="K69" s="10"/>
      <c r="L69" s="11"/>
      <c r="M69" s="12"/>
      <c r="N69" s="24"/>
    </row>
    <row r="70" spans="1:14" ht="18" x14ac:dyDescent="0.25">
      <c r="A70" s="19"/>
      <c r="B70" s="20"/>
      <c r="C70" s="20"/>
      <c r="D70" s="21"/>
      <c r="E70" s="21"/>
      <c r="F70" s="22"/>
      <c r="G70" s="23"/>
      <c r="H70" s="23"/>
      <c r="I70" s="24"/>
      <c r="J70" s="12"/>
      <c r="K70" s="10"/>
      <c r="L70" s="11"/>
      <c r="M70" s="12"/>
      <c r="N70" s="24"/>
    </row>
    <row r="71" spans="1:14" ht="18" x14ac:dyDescent="0.25">
      <c r="A71" s="19"/>
      <c r="B71" s="20"/>
      <c r="C71" s="20"/>
      <c r="D71" s="21"/>
      <c r="E71" s="21"/>
      <c r="F71" s="22"/>
      <c r="G71" s="23"/>
      <c r="H71" s="23"/>
      <c r="I71" s="24"/>
      <c r="J71" s="12"/>
      <c r="K71" s="10"/>
      <c r="L71" s="11"/>
      <c r="M71" s="12"/>
      <c r="N71" s="24"/>
    </row>
    <row r="72" spans="1:14" ht="18" x14ac:dyDescent="0.25">
      <c r="A72" s="19"/>
      <c r="B72" s="20"/>
      <c r="C72" s="20"/>
      <c r="D72" s="21"/>
      <c r="E72" s="21"/>
      <c r="F72" s="22"/>
      <c r="G72" s="23"/>
      <c r="H72" s="23"/>
      <c r="I72" s="24"/>
      <c r="J72" s="12"/>
      <c r="K72" s="16"/>
      <c r="L72" s="11"/>
      <c r="M72" s="12"/>
      <c r="N72" s="24"/>
    </row>
    <row r="73" spans="1:14" ht="18" x14ac:dyDescent="0.25">
      <c r="A73" s="19"/>
      <c r="B73" s="20"/>
      <c r="C73" s="20"/>
      <c r="D73" s="21"/>
      <c r="E73" s="21"/>
      <c r="F73" s="22"/>
      <c r="G73" s="23"/>
      <c r="H73" s="23"/>
      <c r="I73" s="24"/>
      <c r="J73" s="12"/>
      <c r="K73" s="10"/>
      <c r="L73" s="11"/>
      <c r="M73" s="12"/>
      <c r="N73" s="24"/>
    </row>
    <row r="74" spans="1:14" ht="18" x14ac:dyDescent="0.25">
      <c r="A74" s="19"/>
      <c r="B74" s="20"/>
      <c r="C74" s="20"/>
      <c r="D74" s="21"/>
      <c r="E74" s="21"/>
      <c r="F74" s="22"/>
      <c r="G74" s="23"/>
      <c r="H74" s="23"/>
      <c r="I74" s="24"/>
      <c r="J74" s="12"/>
      <c r="K74" s="10"/>
      <c r="L74" s="11"/>
      <c r="M74" s="12"/>
      <c r="N74" s="24"/>
    </row>
    <row r="75" spans="1:14" ht="18" x14ac:dyDescent="0.25">
      <c r="A75" s="19"/>
      <c r="B75" s="19"/>
      <c r="C75" s="20"/>
      <c r="D75" s="21"/>
      <c r="E75" s="21"/>
      <c r="F75" s="22"/>
      <c r="G75" s="23"/>
      <c r="H75" s="23"/>
      <c r="I75" s="24"/>
      <c r="J75" s="12"/>
      <c r="K75" s="10"/>
      <c r="L75" s="11"/>
      <c r="M75" s="12"/>
      <c r="N75" s="24"/>
    </row>
    <row r="76" spans="1:14" ht="18" x14ac:dyDescent="0.25">
      <c r="A76" s="19"/>
      <c r="B76" s="19"/>
      <c r="C76" s="20"/>
      <c r="D76" s="21"/>
      <c r="E76" s="21"/>
      <c r="F76" s="22"/>
      <c r="G76" s="23"/>
      <c r="H76" s="23"/>
      <c r="I76" s="24"/>
      <c r="J76" s="12"/>
      <c r="K76" s="10"/>
      <c r="L76" s="11"/>
      <c r="M76" s="12"/>
      <c r="N76" s="24"/>
    </row>
    <row r="77" spans="1:14" ht="18" x14ac:dyDescent="0.25">
      <c r="A77" s="19"/>
      <c r="B77" s="19"/>
      <c r="C77" s="20"/>
      <c r="D77" s="21"/>
      <c r="E77" s="21"/>
      <c r="F77" s="22"/>
      <c r="G77" s="23"/>
      <c r="H77" s="23"/>
      <c r="I77" s="24"/>
      <c r="J77" s="12"/>
      <c r="K77" s="10"/>
      <c r="L77" s="11"/>
      <c r="M77" s="12"/>
      <c r="N77" s="24"/>
    </row>
    <row r="78" spans="1:14" ht="18" x14ac:dyDescent="0.25">
      <c r="A78" s="19"/>
      <c r="B78" s="19"/>
      <c r="C78" s="20"/>
      <c r="D78" s="21"/>
      <c r="E78" s="21"/>
      <c r="F78" s="22"/>
      <c r="G78" s="23"/>
      <c r="H78" s="23"/>
      <c r="I78" s="24"/>
      <c r="J78" s="12"/>
      <c r="K78" s="16"/>
      <c r="L78" s="11"/>
      <c r="M78" s="12"/>
      <c r="N78" s="24"/>
    </row>
    <row r="79" spans="1:14" ht="18" x14ac:dyDescent="0.25">
      <c r="A79" s="19"/>
      <c r="B79" s="19"/>
      <c r="C79" s="20"/>
      <c r="D79" s="21"/>
      <c r="E79" s="21"/>
      <c r="F79" s="22"/>
      <c r="G79" s="23"/>
      <c r="H79" s="23"/>
      <c r="I79" s="24"/>
      <c r="J79" s="12"/>
      <c r="K79" s="10"/>
      <c r="L79" s="11"/>
      <c r="M79" s="12"/>
      <c r="N79" s="24"/>
    </row>
    <row r="80" spans="1:14" ht="18" x14ac:dyDescent="0.25">
      <c r="A80" s="19"/>
      <c r="B80" s="19"/>
      <c r="C80" s="20"/>
      <c r="D80" s="21"/>
      <c r="E80" s="21"/>
      <c r="F80" s="22"/>
      <c r="G80" s="23"/>
      <c r="H80" s="23"/>
      <c r="I80" s="24"/>
      <c r="J80" s="12"/>
      <c r="K80" s="10"/>
      <c r="L80" s="11"/>
      <c r="M80" s="12"/>
      <c r="N80" s="24"/>
    </row>
    <row r="81" spans="1:14" ht="18" x14ac:dyDescent="0.25">
      <c r="A81" s="19"/>
      <c r="B81" s="19"/>
      <c r="C81" s="20"/>
      <c r="D81" s="21"/>
      <c r="E81" s="21"/>
      <c r="F81" s="22"/>
      <c r="G81" s="23"/>
      <c r="H81" s="23"/>
      <c r="I81" s="24"/>
      <c r="J81" s="12"/>
      <c r="K81" s="10"/>
      <c r="L81" s="11"/>
      <c r="M81" s="12"/>
      <c r="N81" s="24"/>
    </row>
    <row r="82" spans="1:14" ht="18" x14ac:dyDescent="0.25">
      <c r="A82" s="19"/>
      <c r="B82" s="19"/>
      <c r="C82" s="20"/>
      <c r="D82" s="21"/>
      <c r="E82" s="21"/>
      <c r="F82" s="22"/>
      <c r="G82" s="23"/>
      <c r="H82" s="23"/>
      <c r="I82" s="24"/>
      <c r="J82" s="12"/>
      <c r="K82" s="10"/>
      <c r="L82" s="11"/>
      <c r="M82" s="12"/>
      <c r="N82" s="24"/>
    </row>
    <row r="83" spans="1:14" ht="18" x14ac:dyDescent="0.25">
      <c r="A83" s="11"/>
      <c r="B83" s="19"/>
      <c r="C83" s="20"/>
      <c r="D83" s="21"/>
      <c r="E83" s="21"/>
      <c r="F83" s="22"/>
      <c r="G83" s="23"/>
      <c r="H83" s="23"/>
      <c r="I83" s="24"/>
      <c r="J83" s="12"/>
      <c r="K83" s="10"/>
      <c r="L83" s="11"/>
      <c r="M83" s="12"/>
      <c r="N83" s="24"/>
    </row>
    <row r="84" spans="1:14" x14ac:dyDescent="0.25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5">
      <c r="A85" s="11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5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x14ac:dyDescent="0.25">
      <c r="A87" s="1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25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25">
      <c r="A89" s="11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x14ac:dyDescent="0.25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25">
      <c r="A91" s="11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x14ac:dyDescent="0.25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25">
      <c r="A93" s="11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25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5">
      <c r="A95" s="11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5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5">
      <c r="A97" s="11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x14ac:dyDescent="0.25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x14ac:dyDescent="0.25">
      <c r="A99" s="11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x14ac:dyDescent="0.25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x14ac:dyDescent="0.25">
      <c r="A101" s="11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x14ac:dyDescent="0.25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x14ac:dyDescent="0.25">
      <c r="A103" s="11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x14ac:dyDescent="0.25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x14ac:dyDescent="0.25">
      <c r="A105" s="11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x14ac:dyDescent="0.25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x14ac:dyDescent="0.25">
      <c r="A107" s="11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x14ac:dyDescent="0.25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x14ac:dyDescent="0.25">
      <c r="A109" s="11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x14ac:dyDescent="0.25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x14ac:dyDescent="0.25">
      <c r="A111" s="11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x14ac:dyDescent="0.25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x14ac:dyDescent="0.25">
      <c r="A113" s="11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x14ac:dyDescent="0.25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x14ac:dyDescent="0.25">
      <c r="A115" s="18"/>
    </row>
  </sheetData>
  <mergeCells count="15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4000000000000001" right="0.48" top="0.3" bottom="0.3" header="0.31496062992125984" footer="0.31496062992125984"/>
  <pageSetup paperSize="9" orientation="landscape" r:id="rId1"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SCRATCHT GENERAL</vt:lpstr>
      <vt:lpstr>1516</vt:lpstr>
      <vt:lpstr>1719</vt:lpstr>
      <vt:lpstr>2029</vt:lpstr>
      <vt:lpstr>3039</vt:lpstr>
      <vt:lpstr>4049</vt:lpstr>
      <vt:lpstr>5059</vt:lpstr>
      <vt:lpstr>60+</vt:lpstr>
      <vt:lpstr>F</vt:lpstr>
      <vt:lpstr>CLASS 16</vt:lpstr>
      <vt:lpstr>CLASS 17</vt:lpstr>
      <vt:lpstr>CLASS 79</vt:lpstr>
      <vt:lpstr>CLASS 86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larcher</dc:creator>
  <cp:lastModifiedBy>algp-cyclo</cp:lastModifiedBy>
  <cp:lastPrinted>2016-08-28T15:45:49Z</cp:lastPrinted>
  <dcterms:created xsi:type="dcterms:W3CDTF">2011-07-18T18:32:36Z</dcterms:created>
  <dcterms:modified xsi:type="dcterms:W3CDTF">2016-08-28T16:07:11Z</dcterms:modified>
</cp:coreProperties>
</file>