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23715" windowHeight="9735" activeTab="1"/>
  </bookViews>
  <sheets>
    <sheet name="CHALLENGE 2015" sheetId="1" r:id="rId1"/>
    <sheet name="CHALLENGE 2016" sheetId="4" r:id="rId2"/>
    <sheet name="EPREUVES 15" sheetId="2" r:id="rId3"/>
    <sheet name="EPREUVES 16" sheetId="3" r:id="rId4"/>
  </sheets>
  <definedNames>
    <definedName name="LARGEAU">#REF!</definedName>
  </definedNames>
  <calcPr calcId="145621"/>
</workbook>
</file>

<file path=xl/calcChain.xml><?xml version="1.0" encoding="utf-8"?>
<calcChain xmlns="http://schemas.openxmlformats.org/spreadsheetml/2006/main">
  <c r="F171" i="4" l="1"/>
  <c r="F162" i="4"/>
  <c r="F151" i="4"/>
  <c r="F131" i="4"/>
  <c r="F124" i="4"/>
  <c r="F115" i="4"/>
  <c r="F94" i="4"/>
  <c r="F76" i="4"/>
  <c r="F63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1" i="4"/>
  <c r="F22" i="4"/>
  <c r="F23" i="4"/>
  <c r="F24" i="4"/>
  <c r="F26" i="4"/>
  <c r="F27" i="4"/>
  <c r="F28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5" i="4"/>
  <c r="F20" i="4"/>
  <c r="F25" i="4"/>
  <c r="F29" i="4"/>
  <c r="F44" i="4"/>
  <c r="F46" i="4"/>
  <c r="F6" i="4"/>
  <c r="F154" i="4" l="1"/>
  <c r="F159" i="4"/>
  <c r="F165" i="4"/>
  <c r="F167" i="4"/>
  <c r="F113" i="4"/>
  <c r="F122" i="4"/>
  <c r="F133" i="4"/>
  <c r="F95" i="4"/>
  <c r="F93" i="4"/>
  <c r="F87" i="4"/>
  <c r="F82" i="4"/>
  <c r="F120" i="4" l="1"/>
  <c r="F158" i="4" l="1"/>
  <c r="F129" i="4"/>
  <c r="F169" i="4" l="1"/>
  <c r="F153" i="4"/>
  <c r="F150" i="4"/>
  <c r="F172" i="4" l="1"/>
  <c r="F168" i="4"/>
  <c r="F149" i="4"/>
  <c r="F143" i="4"/>
  <c r="F141" i="4" l="1"/>
  <c r="F139" i="4"/>
  <c r="F166" i="4"/>
  <c r="F152" i="4"/>
  <c r="F161" i="4" l="1"/>
  <c r="F157" i="4"/>
  <c r="F145" i="4"/>
  <c r="F148" i="4"/>
  <c r="F156" i="4"/>
  <c r="F140" i="4"/>
  <c r="F164" i="4"/>
  <c r="F160" i="4"/>
  <c r="F155" i="4"/>
  <c r="F147" i="4"/>
  <c r="F146" i="4"/>
  <c r="F170" i="4"/>
  <c r="F163" i="4"/>
  <c r="F144" i="4"/>
  <c r="F142" i="4"/>
  <c r="F108" i="4"/>
  <c r="F102" i="4"/>
  <c r="F126" i="4"/>
  <c r="F109" i="4"/>
  <c r="F132" i="4"/>
  <c r="F103" i="4"/>
  <c r="F110" i="4"/>
  <c r="F128" i="4"/>
  <c r="F123" i="4"/>
  <c r="F107" i="4"/>
  <c r="F121" i="4"/>
  <c r="F106" i="4"/>
  <c r="F112" i="4"/>
  <c r="F119" i="4"/>
  <c r="F118" i="4"/>
  <c r="F100" i="4"/>
  <c r="F130" i="4"/>
  <c r="F117" i="4"/>
  <c r="F105" i="4"/>
  <c r="F101" i="4"/>
  <c r="F116" i="4"/>
  <c r="F125" i="4"/>
  <c r="F127" i="4"/>
  <c r="F104" i="4"/>
  <c r="F114" i="4"/>
  <c r="F111" i="4"/>
  <c r="F78" i="4"/>
  <c r="F70" i="4"/>
  <c r="F67" i="4"/>
  <c r="F86" i="4"/>
  <c r="F81" i="4"/>
  <c r="F66" i="4"/>
  <c r="F62" i="4"/>
  <c r="F80" i="4"/>
  <c r="F77" i="4"/>
  <c r="F75" i="4"/>
  <c r="F73" i="4"/>
  <c r="F65" i="4"/>
  <c r="F92" i="4"/>
  <c r="F90" i="4"/>
  <c r="F85" i="4"/>
  <c r="F61" i="4"/>
  <c r="F60" i="4"/>
  <c r="F84" i="4"/>
  <c r="F79" i="4"/>
  <c r="F72" i="4"/>
  <c r="F58" i="4"/>
  <c r="F69" i="4"/>
  <c r="F91" i="4"/>
  <c r="F89" i="4"/>
  <c r="F83" i="4"/>
  <c r="F74" i="4"/>
  <c r="F54" i="4"/>
  <c r="F52" i="4"/>
  <c r="F88" i="4"/>
  <c r="F68" i="4"/>
  <c r="F59" i="4"/>
  <c r="F57" i="4"/>
  <c r="F64" i="4"/>
  <c r="F55" i="4"/>
  <c r="F53" i="4"/>
  <c r="F71" i="4"/>
  <c r="F56" i="4"/>
  <c r="F51" i="4"/>
  <c r="H31" i="3" l="1"/>
  <c r="H31" i="2" l="1"/>
  <c r="F89" i="1" l="1"/>
  <c r="F18" i="1"/>
  <c r="F57" i="1" l="1"/>
  <c r="F48" i="1"/>
  <c r="F45" i="1"/>
  <c r="F86" i="1"/>
  <c r="F99" i="1" l="1"/>
  <c r="F95" i="1"/>
  <c r="F92" i="1"/>
  <c r="F58" i="1"/>
  <c r="F46" i="1"/>
  <c r="F42" i="1"/>
  <c r="F29" i="1"/>
  <c r="F24" i="1"/>
  <c r="F15" i="1"/>
  <c r="F113" i="1" l="1"/>
  <c r="F78" i="1"/>
  <c r="F54" i="1"/>
  <c r="F6" i="1"/>
  <c r="F9" i="1"/>
  <c r="F11" i="1"/>
  <c r="F12" i="1"/>
  <c r="F13" i="1"/>
  <c r="F14" i="1"/>
  <c r="F8" i="1"/>
  <c r="F17" i="1"/>
  <c r="F19" i="1"/>
  <c r="F20" i="1"/>
  <c r="F10" i="1"/>
  <c r="F21" i="1"/>
  <c r="F22" i="1"/>
  <c r="F23" i="1"/>
  <c r="F25" i="1"/>
  <c r="F26" i="1"/>
  <c r="F27" i="1"/>
  <c r="F28" i="1"/>
  <c r="F16" i="1"/>
  <c r="F120" i="1" l="1"/>
  <c r="F116" i="1"/>
  <c r="F115" i="1"/>
  <c r="F112" i="1"/>
  <c r="F100" i="1"/>
  <c r="F84" i="1"/>
  <c r="F66" i="1"/>
  <c r="F64" i="1"/>
  <c r="F61" i="1"/>
  <c r="F38" i="1"/>
  <c r="F90" i="1" l="1"/>
  <c r="F93" i="1"/>
  <c r="F77" i="1"/>
  <c r="F80" i="1"/>
  <c r="F91" i="1"/>
  <c r="F94" i="1"/>
  <c r="F97" i="1"/>
  <c r="F96" i="1"/>
  <c r="F98" i="1"/>
  <c r="F101" i="1"/>
  <c r="F83" i="1"/>
  <c r="F55" i="1"/>
  <c r="F62" i="1"/>
  <c r="F59" i="1"/>
  <c r="F107" i="1" l="1"/>
  <c r="F111" i="1"/>
  <c r="F117" i="1"/>
  <c r="F118" i="1"/>
  <c r="F119" i="1"/>
  <c r="F76" i="1"/>
  <c r="F85" i="1"/>
  <c r="F79" i="1"/>
  <c r="F43" i="1"/>
  <c r="F47" i="1"/>
  <c r="F35" i="1"/>
  <c r="F34" i="1"/>
  <c r="F51" i="1"/>
  <c r="F50" i="1"/>
  <c r="F56" i="1"/>
  <c r="F40" i="1"/>
  <c r="F39" i="1"/>
  <c r="F52" i="1"/>
  <c r="F60" i="1"/>
  <c r="F63" i="1"/>
  <c r="F65" i="1"/>
  <c r="F53" i="1"/>
  <c r="F68" i="1"/>
  <c r="F69" i="1"/>
  <c r="F70" i="1"/>
  <c r="F41" i="1"/>
  <c r="F37" i="1"/>
  <c r="F49" i="1"/>
  <c r="F36" i="1"/>
  <c r="F67" i="1"/>
  <c r="F71" i="1"/>
  <c r="F109" i="1"/>
  <c r="F108" i="1"/>
  <c r="F106" i="1"/>
  <c r="F114" i="1"/>
  <c r="F110" i="1"/>
  <c r="F82" i="1"/>
  <c r="F87" i="1"/>
  <c r="F88" i="1"/>
  <c r="F81" i="1"/>
  <c r="F44" i="1"/>
  <c r="F7" i="1"/>
</calcChain>
</file>

<file path=xl/sharedStrings.xml><?xml version="1.0" encoding="utf-8"?>
<sst xmlns="http://schemas.openxmlformats.org/spreadsheetml/2006/main" count="774" uniqueCount="389">
  <si>
    <t>D1</t>
  </si>
  <si>
    <t>MAGNAC</t>
  </si>
  <si>
    <t>BARBEZIEUX</t>
  </si>
  <si>
    <t>CHARMANT</t>
  </si>
  <si>
    <t>GENTE</t>
  </si>
  <si>
    <t>ASNIERES</t>
  </si>
  <si>
    <t>BROSSAC</t>
  </si>
  <si>
    <t>NERSAC</t>
  </si>
  <si>
    <t>ST GENIS</t>
  </si>
  <si>
    <t>FOUSSIGNAC</t>
  </si>
  <si>
    <t>COGNAC</t>
  </si>
  <si>
    <t>ROUSSINES</t>
  </si>
  <si>
    <t>BAIGNES</t>
  </si>
  <si>
    <t>SEGONZAC</t>
  </si>
  <si>
    <t>GRENORD</t>
  </si>
  <si>
    <t>LAIR MICKAEL</t>
  </si>
  <si>
    <t>ANGOULEME VELO CLUB</t>
  </si>
  <si>
    <t>GUERINAUD DAMIEN</t>
  </si>
  <si>
    <t>JS ASTERIENNE</t>
  </si>
  <si>
    <t>FAURE JEAN PHILIPPE</t>
  </si>
  <si>
    <t>AC4B</t>
  </si>
  <si>
    <t>RAINARD PATRICK</t>
  </si>
  <si>
    <t>AC NERSAC</t>
  </si>
  <si>
    <t>D2</t>
  </si>
  <si>
    <t>LIVERTOUT CORENTIN</t>
  </si>
  <si>
    <t>UA LA ROCHEFOUCAULD</t>
  </si>
  <si>
    <t>AIRAUD MICKAEL</t>
  </si>
  <si>
    <t>VC THOUARS</t>
  </si>
  <si>
    <t>SOULARD JEAN CLAUDE</t>
  </si>
  <si>
    <t>TC CHATEAUBERNARD</t>
  </si>
  <si>
    <t>BARDET JEAN PIERRE</t>
  </si>
  <si>
    <t>VC JARNAC</t>
  </si>
  <si>
    <t>LE BOT MARC</t>
  </si>
  <si>
    <t>VELOCE VANETAIS</t>
  </si>
  <si>
    <t>KELLER CHRISTOPHE</t>
  </si>
  <si>
    <t>PERROCHEAU PASCAL</t>
  </si>
  <si>
    <t>ANGOULEME VC</t>
  </si>
  <si>
    <t>GOMELET SYLVAIN</t>
  </si>
  <si>
    <t>NADON JEAN CHRISTOPHE</t>
  </si>
  <si>
    <t>TEMPLERAUD RAPHAEL</t>
  </si>
  <si>
    <t>LA ROUE GUATAISE</t>
  </si>
  <si>
    <t>D3</t>
  </si>
  <si>
    <t>DREYFFUS EMMANUEL</t>
  </si>
  <si>
    <t>D4</t>
  </si>
  <si>
    <t>FERRAND PHILIPPE</t>
  </si>
  <si>
    <t>GINESTRE FRANCIS</t>
  </si>
  <si>
    <t>CO LA COURONNE</t>
  </si>
  <si>
    <t>FEMANDY FRANCIS</t>
  </si>
  <si>
    <t>AC JAR</t>
  </si>
  <si>
    <t>DESTAL FREDERIC</t>
  </si>
  <si>
    <t>VC SALIES</t>
  </si>
  <si>
    <t>GILBERT GEOFFREY</t>
  </si>
  <si>
    <t>GAURIAC VTT</t>
  </si>
  <si>
    <t>ROUSSEAU SEBASTIEN</t>
  </si>
  <si>
    <t>GUIDON ST MARTINOIS</t>
  </si>
  <si>
    <t>D</t>
  </si>
  <si>
    <t>P</t>
  </si>
  <si>
    <t>GOUDEAUX FRANCK</t>
  </si>
  <si>
    <t>CA CIVRAY</t>
  </si>
  <si>
    <t>ROUSSEAU NICOLAS</t>
  </si>
  <si>
    <t>DUBOST BERNARD</t>
  </si>
  <si>
    <t>RC MUSSIDAN</t>
  </si>
  <si>
    <t>DUBOIS CEDRIC</t>
  </si>
  <si>
    <t>BELLAYER SYLVAIN</t>
  </si>
  <si>
    <t>LA CLOUERE</t>
  </si>
  <si>
    <t>COUDERC ARNAUD</t>
  </si>
  <si>
    <t>VINCENT LUC</t>
  </si>
  <si>
    <t>BLANC LUCAS</t>
  </si>
  <si>
    <t>PICHEREAU STEPHANE</t>
  </si>
  <si>
    <t>FORT LUDOVIC</t>
  </si>
  <si>
    <t>GALLETAUD JACKY</t>
  </si>
  <si>
    <t>MENIER BERNARD</t>
  </si>
  <si>
    <t>EC3M</t>
  </si>
  <si>
    <t>NADON PHILIPPE</t>
  </si>
  <si>
    <t>BOULESTEIX ALAIN</t>
  </si>
  <si>
    <t>MEHIMMEDETSI CEDRIC</t>
  </si>
  <si>
    <t>MAUTRE DAMIEN</t>
  </si>
  <si>
    <t>LABROUSSE CHRISTIAN</t>
  </si>
  <si>
    <t>WINIGER JEAN</t>
  </si>
  <si>
    <t>SA MUSSIDAN</t>
  </si>
  <si>
    <t>HOUGET OLIVIER</t>
  </si>
  <si>
    <t>AL GOND PONTOUVRE</t>
  </si>
  <si>
    <t>GUERIN CLEMENT</t>
  </si>
  <si>
    <t>UV ANGERIENNE</t>
  </si>
  <si>
    <t>BRUNET PATRICE</t>
  </si>
  <si>
    <t>PITARD STEPHANE</t>
  </si>
  <si>
    <t>LAROUDIE THIBAUT</t>
  </si>
  <si>
    <t>ACL BUSSIERE POITEVINE</t>
  </si>
  <si>
    <t>SEGUIN LUDOVIC</t>
  </si>
  <si>
    <t>PREVOT ALAIN</t>
  </si>
  <si>
    <t>TAVERNIER VALENTIN</t>
  </si>
  <si>
    <t>MERCIER EMMANUEL</t>
  </si>
  <si>
    <t>LEGROS ALAIN</t>
  </si>
  <si>
    <t>AC BUSSIERE POITEVINE</t>
  </si>
  <si>
    <t>FAVRAUD CYRIL</t>
  </si>
  <si>
    <t>CHASSERIAUD BENOIT</t>
  </si>
  <si>
    <t>GAILLARD JACKY</t>
  </si>
  <si>
    <t>REGEASSE MICHEL</t>
  </si>
  <si>
    <t>GAUVIN BRUNO</t>
  </si>
  <si>
    <t>CC PERIGUEUX</t>
  </si>
  <si>
    <t>GAUTHIER CHRISTIAN</t>
  </si>
  <si>
    <t>BERNARD PHILIPPE</t>
  </si>
  <si>
    <t>BELIS JEAN CHRISTOPHE</t>
  </si>
  <si>
    <t>AC MACQUEVILLE</t>
  </si>
  <si>
    <t>VAN WONTERGHEM BERTRAND</t>
  </si>
  <si>
    <t>PORTIER PASCAL</t>
  </si>
  <si>
    <t>APOGE</t>
  </si>
  <si>
    <t>CLASSEMENT DU CHALLENGE DEPARTEMENTAL PC 2015</t>
  </si>
  <si>
    <t>PELAUD JEROME</t>
  </si>
  <si>
    <t>VC GUATAIS</t>
  </si>
  <si>
    <t>NIZAN FLORENT</t>
  </si>
  <si>
    <t>CHAMPAGNE SUD VENDEE</t>
  </si>
  <si>
    <t>EC TRELISSAC</t>
  </si>
  <si>
    <t>RAMUALDE JEAN</t>
  </si>
  <si>
    <t>GABAS LAURENT</t>
  </si>
  <si>
    <t>AVC LIBOURNE</t>
  </si>
  <si>
    <t>COUTANT RENAUD</t>
  </si>
  <si>
    <t>POUZAUGE</t>
  </si>
  <si>
    <t>POIREAU THIERRY</t>
  </si>
  <si>
    <t>GIRONDINS BORDEAUX</t>
  </si>
  <si>
    <t>BARADEAU PASCAL</t>
  </si>
  <si>
    <t>COMAS DE MIRANDA GUY</t>
  </si>
  <si>
    <t>LERVOIRE LAURENT</t>
  </si>
  <si>
    <t>ES BARDENAC</t>
  </si>
  <si>
    <t>BAUDOUIN FRANCK</t>
  </si>
  <si>
    <t>AG HAYE DU PUITS</t>
  </si>
  <si>
    <t>LAMONTAGNE PIERRE MARC</t>
  </si>
  <si>
    <t xml:space="preserve">CC PERIGUEUX </t>
  </si>
  <si>
    <t>PAILLOT JULIEN</t>
  </si>
  <si>
    <t>PENEAUD HADRIEN</t>
  </si>
  <si>
    <t>NOIRT GUILLAUME</t>
  </si>
  <si>
    <t>VC ST ROMAIN</t>
  </si>
  <si>
    <t>CHAT BRUNO</t>
  </si>
  <si>
    <t>GAUGAIN ESTEBAN</t>
  </si>
  <si>
    <t>ROUE GUATAISE</t>
  </si>
  <si>
    <t>REGEASSE ROMAIN</t>
  </si>
  <si>
    <t>ROUSSEAU ALAIN</t>
  </si>
  <si>
    <t>VC SAINTES</t>
  </si>
  <si>
    <t>LAY DAVID</t>
  </si>
  <si>
    <t>AC HAYE DU PUITS</t>
  </si>
  <si>
    <t>PETIT PASCAL</t>
  </si>
  <si>
    <t>CORDONNIER BERNARD</t>
  </si>
  <si>
    <t>VC MARENNES</t>
  </si>
  <si>
    <t>SAPENA VALERIE</t>
  </si>
  <si>
    <t>LEGOUEZIGOU ALAIN</t>
  </si>
  <si>
    <t>POIRIER FRANCOIS</t>
  </si>
  <si>
    <t>PERILLAUD XAVIER</t>
  </si>
  <si>
    <t>HERCOUET JEAN</t>
  </si>
  <si>
    <t>SC MALESTROIT</t>
  </si>
  <si>
    <t>POMMIER THIERRY</t>
  </si>
  <si>
    <t>PEDALE JONZAC</t>
  </si>
  <si>
    <t>SYBIAC GUILLAUME</t>
  </si>
  <si>
    <t>UC PUYNORMAND</t>
  </si>
  <si>
    <t>BARES WILLIAM</t>
  </si>
  <si>
    <t>BLAIREAUX LIGIEUX</t>
  </si>
  <si>
    <t>VERMOTE BERNARD</t>
  </si>
  <si>
    <t>EC FOYENNE</t>
  </si>
  <si>
    <t>PAUVERT YVES</t>
  </si>
  <si>
    <t>LEGRAND CLAUDE</t>
  </si>
  <si>
    <t>ROUE CADAUJAC</t>
  </si>
  <si>
    <t>MARTON ROMUALD</t>
  </si>
  <si>
    <t>USC CHAUVIGNY</t>
  </si>
  <si>
    <t>CHAGNEAU ALEXANDRE</t>
  </si>
  <si>
    <t>US CHAUVIGNY</t>
  </si>
  <si>
    <t>PETER JAMES</t>
  </si>
  <si>
    <t>US ST DENIS</t>
  </si>
  <si>
    <t>DELAGE PHILIPPE</t>
  </si>
  <si>
    <t>UC CONFOLENS</t>
  </si>
  <si>
    <t>CARDINAL YVES</t>
  </si>
  <si>
    <t>RAUD BERNARD</t>
  </si>
  <si>
    <t>JS ST ASTIER</t>
  </si>
  <si>
    <t>NUMERO</t>
  </si>
  <si>
    <t>DATE</t>
  </si>
  <si>
    <t>LIEUX</t>
  </si>
  <si>
    <t>CLUBS</t>
  </si>
  <si>
    <t>SEUL</t>
  </si>
  <si>
    <t>OUVERTURE</t>
  </si>
  <si>
    <t>MATIN</t>
  </si>
  <si>
    <t>TOTAL</t>
  </si>
  <si>
    <t>MANCHE</t>
  </si>
  <si>
    <t>29.03.2015</t>
  </si>
  <si>
    <t>11.04.2015</t>
  </si>
  <si>
    <t>12.04.2015</t>
  </si>
  <si>
    <t>02.05.2015</t>
  </si>
  <si>
    <t>14.05.2015</t>
  </si>
  <si>
    <t>21.06.2015</t>
  </si>
  <si>
    <t>ST GENIS D'HIERSAC</t>
  </si>
  <si>
    <t>UCAPA</t>
  </si>
  <si>
    <t>28.06.2015</t>
  </si>
  <si>
    <t>19.07.2015</t>
  </si>
  <si>
    <t>UV COGNAC</t>
  </si>
  <si>
    <t>25.07.2015</t>
  </si>
  <si>
    <t>27.07.2015</t>
  </si>
  <si>
    <t>02.08.2015</t>
  </si>
  <si>
    <t>30.08.2015</t>
  </si>
  <si>
    <t>13.09.2015</t>
  </si>
  <si>
    <t>12 CLUBS ORGANISATEURS</t>
  </si>
  <si>
    <t>26.03.2016</t>
  </si>
  <si>
    <t>ST MARTIAL DE VIVEROL</t>
  </si>
  <si>
    <t>27.03.2016</t>
  </si>
  <si>
    <t>ORLUT</t>
  </si>
  <si>
    <t>17.04.2016</t>
  </si>
  <si>
    <t>24.04.2016</t>
  </si>
  <si>
    <t>30.04.2016</t>
  </si>
  <si>
    <t>05.05.2016</t>
  </si>
  <si>
    <t>22.05.2016</t>
  </si>
  <si>
    <t>25.06.2016</t>
  </si>
  <si>
    <t>REIGNAC</t>
  </si>
  <si>
    <t>23.06.2016</t>
  </si>
  <si>
    <t>31.07.2016</t>
  </si>
  <si>
    <t>EBREON</t>
  </si>
  <si>
    <t>27.08.2016</t>
  </si>
  <si>
    <t>YVRAC</t>
  </si>
  <si>
    <t>11.09.2016</t>
  </si>
  <si>
    <t>LA COURONNE</t>
  </si>
  <si>
    <t>CO COURONNAIS</t>
  </si>
  <si>
    <t>18.09.2016</t>
  </si>
  <si>
    <t>MANSLE</t>
  </si>
  <si>
    <t>GUIDON MANSLOIS</t>
  </si>
  <si>
    <t>PONTBRETOM/NERSAC</t>
  </si>
  <si>
    <t>11 CLUBS ORGANISATEURS</t>
  </si>
  <si>
    <t>ST MARTIAL</t>
  </si>
  <si>
    <t>PONBRETOM</t>
  </si>
  <si>
    <t>VC SALISIEN</t>
  </si>
  <si>
    <t>CANO NOEL</t>
  </si>
  <si>
    <t>SC BRAUD ST LOUIS</t>
  </si>
  <si>
    <t>JACQUE CLEMENT</t>
  </si>
  <si>
    <t>VICENZI LAURENT</t>
  </si>
  <si>
    <t>DUMON JAMAIQUE</t>
  </si>
  <si>
    <t>PREVOT NICOLAS</t>
  </si>
  <si>
    <t>CRCL</t>
  </si>
  <si>
    <t>BASSEREAU EMMANUEL</t>
  </si>
  <si>
    <t>UCC VIVONNE</t>
  </si>
  <si>
    <t>LAPORTE MICHEL</t>
  </si>
  <si>
    <t>US VILLENANVE</t>
  </si>
  <si>
    <t>GENDRON SEBASTIEN</t>
  </si>
  <si>
    <t>AC LIMOGES</t>
  </si>
  <si>
    <t>FROMENTAY SEBASTIEN</t>
  </si>
  <si>
    <t>COLOMBIER BERNARD</t>
  </si>
  <si>
    <t>VILLENEUVE JEAN CHRISTOPHE</t>
  </si>
  <si>
    <t>HELLEU MICHEL</t>
  </si>
  <si>
    <t>VOUILLAT ERIC</t>
  </si>
  <si>
    <t>GILBERT MICKAEL</t>
  </si>
  <si>
    <t>UC MARTILLAC</t>
  </si>
  <si>
    <t>DEPIN FREDERIC</t>
  </si>
  <si>
    <t>VALENTIN THOMAS</t>
  </si>
  <si>
    <t>SARRAGOT FLORIAN</t>
  </si>
  <si>
    <t>VC SAINTAIS</t>
  </si>
  <si>
    <t>3C</t>
  </si>
  <si>
    <t>VEILLON CHRISTOPHE</t>
  </si>
  <si>
    <t>POMMIER GEOFFREY</t>
  </si>
  <si>
    <t>FS ST HILAIRE</t>
  </si>
  <si>
    <t>SYBIAC JULIEN</t>
  </si>
  <si>
    <t>BREGIERE PATRICK</t>
  </si>
  <si>
    <t>EC 3M</t>
  </si>
  <si>
    <t>GAILLARD GHISLAIN</t>
  </si>
  <si>
    <t>GOGUET PHILIPPE</t>
  </si>
  <si>
    <t>CACAULT YANNIS</t>
  </si>
  <si>
    <t>CC VERVANT</t>
  </si>
  <si>
    <t>DEBOIS SYLVAIN</t>
  </si>
  <si>
    <t>TANTIN ALEXANDRE</t>
  </si>
  <si>
    <t>TREBUCQ BENOIT</t>
  </si>
  <si>
    <t>BOSCHETTI LAURENT</t>
  </si>
  <si>
    <t>FRAINAUD MICHEL</t>
  </si>
  <si>
    <t>CLASSEMENT DU CHALLENGE DEPARTEMENTAL PC 2016</t>
  </si>
  <si>
    <t>DELOMME DAMIEN</t>
  </si>
  <si>
    <t>TEAM CHATEAUBERNARD</t>
  </si>
  <si>
    <t>COLOMBEL NORBERT</t>
  </si>
  <si>
    <t>CHANSELLE CHRISTOPHE</t>
  </si>
  <si>
    <t>JUBEAU JEROME</t>
  </si>
  <si>
    <t>MILON JESSY</t>
  </si>
  <si>
    <t>VC ESCOBECQUES</t>
  </si>
  <si>
    <t>TAVERNIER CHRISTOPHE</t>
  </si>
  <si>
    <t>DILLERIN SEBASTIEN</t>
  </si>
  <si>
    <t>TRICHET BERNARD</t>
  </si>
  <si>
    <t>VCCO LA ROCHELLE</t>
  </si>
  <si>
    <t>DESAPHY IGOR</t>
  </si>
  <si>
    <t>ROSELLO LAURENT</t>
  </si>
  <si>
    <t>ROUSEAU ALAIN</t>
  </si>
  <si>
    <t>RAPET DOMINIQUE</t>
  </si>
  <si>
    <t>PEDALE JONZACAISE</t>
  </si>
  <si>
    <t>CHARPENTIER SEBASTIEN</t>
  </si>
  <si>
    <t>BLANCHARD THIBAUT</t>
  </si>
  <si>
    <t>FORT DYLAN</t>
  </si>
  <si>
    <t>VS LANGONNAIS</t>
  </si>
  <si>
    <t>VIVIER GUILLAUME</t>
  </si>
  <si>
    <t>VC ROCHEFORT</t>
  </si>
  <si>
    <t>JARNAC FLORIAN</t>
  </si>
  <si>
    <t>DALCIN CYRIL</t>
  </si>
  <si>
    <t>CARDOIT BERNARD</t>
  </si>
  <si>
    <t>CA BEGLAIS</t>
  </si>
  <si>
    <t>LAMBERT JEROME</t>
  </si>
  <si>
    <t>EC FACHES THUMENIL</t>
  </si>
  <si>
    <t>BOIRON FREDERIC</t>
  </si>
  <si>
    <t>BRUDY FREDERIC</t>
  </si>
  <si>
    <t>DELAUNAY MICHAEL</t>
  </si>
  <si>
    <t>VC ST LO</t>
  </si>
  <si>
    <t>RULLIER ERIC</t>
  </si>
  <si>
    <t>WINIGET JEAN</t>
  </si>
  <si>
    <t>DURAND STEPHANE</t>
  </si>
  <si>
    <t>MOUNIER MAXIME</t>
  </si>
  <si>
    <t>CINTRAT OLIVIER</t>
  </si>
  <si>
    <t>VC SENONAIS</t>
  </si>
  <si>
    <t>PELLADEAU GREGORY</t>
  </si>
  <si>
    <t>CDLC GENCAY</t>
  </si>
  <si>
    <t>BEAUVAIS FRANCK</t>
  </si>
  <si>
    <t>UV POITIERS</t>
  </si>
  <si>
    <t>BIAIS SYLVAIN</t>
  </si>
  <si>
    <t>BEAUFORT OLIVIER</t>
  </si>
  <si>
    <t>COTENCEAU JEAN PIERRE</t>
  </si>
  <si>
    <t>BROCHET MAXIME</t>
  </si>
  <si>
    <t>MERIGNAC VC</t>
  </si>
  <si>
    <t>GALY DAMIEN</t>
  </si>
  <si>
    <t>US BOUSCATAISE</t>
  </si>
  <si>
    <t>SOL ANTOINE</t>
  </si>
  <si>
    <t>UC LE HAILLAN</t>
  </si>
  <si>
    <t>MOREAU OLIVIER</t>
  </si>
  <si>
    <t>BEAUDIFFIER DAVID</t>
  </si>
  <si>
    <t>DARAGNES JEAN CLAUDE</t>
  </si>
  <si>
    <t>PORTRON JEREMIE</t>
  </si>
  <si>
    <t>MORAND MARVIN</t>
  </si>
  <si>
    <t>MILLET HENRI</t>
  </si>
  <si>
    <t>VTT CLUB BERGERAC</t>
  </si>
  <si>
    <t>GIRAUD JEAN PAUL</t>
  </si>
  <si>
    <t>PUYASTIER THIERRY</t>
  </si>
  <si>
    <t>AC MUSSIDAN</t>
  </si>
  <si>
    <t>BARIBAS JEAN PAUL</t>
  </si>
  <si>
    <t>LANDRY CHRISTOPHE</t>
  </si>
  <si>
    <t>HUCTEAU HERVE</t>
  </si>
  <si>
    <t>GONZALES YANN</t>
  </si>
  <si>
    <t>VC AYGUEMORTE</t>
  </si>
  <si>
    <t>SOULIER CLEMENT</t>
  </si>
  <si>
    <t>UC BRIVISTE</t>
  </si>
  <si>
    <t>BRIDIER ALAIN</t>
  </si>
  <si>
    <t>UC ARCACHON</t>
  </si>
  <si>
    <t>THIEL LAURENT</t>
  </si>
  <si>
    <t>TEAMDDP</t>
  </si>
  <si>
    <t>COUSSY DIDIER</t>
  </si>
  <si>
    <t>MASTEAU MICHEL</t>
  </si>
  <si>
    <t>LATRILLE DOMINIQUE</t>
  </si>
  <si>
    <t>FLOCHAY MARINE</t>
  </si>
  <si>
    <t>SA MERIGNAC</t>
  </si>
  <si>
    <t>VINCENT CEDRIC</t>
  </si>
  <si>
    <t>BOUTET QUENTIN</t>
  </si>
  <si>
    <t>VC MONTMORILLON</t>
  </si>
  <si>
    <t>HAMELIN CYRIL</t>
  </si>
  <si>
    <t>AC CHATELLERAUD</t>
  </si>
  <si>
    <t>CHAMBON PIERRE</t>
  </si>
  <si>
    <t>UA LAROCHEFOUCAULD</t>
  </si>
  <si>
    <t>IMPERAS DIDIER</t>
  </si>
  <si>
    <t>BONNIN DAVID</t>
  </si>
  <si>
    <t>MAROT JULIEN</t>
  </si>
  <si>
    <t>SICAUD HENRICK</t>
  </si>
  <si>
    <t>VC CHATILLON</t>
  </si>
  <si>
    <t>FOUSSARD PHILIPPE</t>
  </si>
  <si>
    <t>DUTEIL ERIC</t>
  </si>
  <si>
    <t>FOUSSARD QUENTIN</t>
  </si>
  <si>
    <t>ROUSSAUD NICOLAS</t>
  </si>
  <si>
    <t>DESFORGES SAMUEL</t>
  </si>
  <si>
    <t>HELIAS ALEXANDRE</t>
  </si>
  <si>
    <t>NIVELLE JEAN FRANCOIS</t>
  </si>
  <si>
    <t>TROMAS  REGIS</t>
  </si>
  <si>
    <t>BACLE JEAN LUC</t>
  </si>
  <si>
    <t>BOGO DAVID</t>
  </si>
  <si>
    <t>UC MONACO</t>
  </si>
  <si>
    <t>DENIAU PATRICK</t>
  </si>
  <si>
    <t>PS ST FLORENT</t>
  </si>
  <si>
    <t>06</t>
  </si>
  <si>
    <t>DELOMME ANTHONY</t>
  </si>
  <si>
    <t>CYCLE POITEVIN</t>
  </si>
  <si>
    <t>ROMHER VINCENT</t>
  </si>
  <si>
    <t>AC LAUTERBOURG</t>
  </si>
  <si>
    <t>QUEREUX BRUNO</t>
  </si>
  <si>
    <t>INDIVIDUEL</t>
  </si>
  <si>
    <t>BERNARD FRANCK</t>
  </si>
  <si>
    <t>ECAULT DANIEL</t>
  </si>
  <si>
    <t>CHASSORS</t>
  </si>
  <si>
    <t>COTTAZ FLORIAN</t>
  </si>
  <si>
    <t>VC LA SOUTERRAINE</t>
  </si>
  <si>
    <t>AUBINEAU GUILLAUME</t>
  </si>
  <si>
    <t>SENTUC THIERRY</t>
  </si>
  <si>
    <t>TRICHOT LUC</t>
  </si>
  <si>
    <t>OCQUETEAU PATRICE</t>
  </si>
  <si>
    <t>SKOLNIK JEAN JACQUES</t>
  </si>
  <si>
    <t>GIRAUD DIDIER</t>
  </si>
  <si>
    <t>RICHARD PATRICE</t>
  </si>
  <si>
    <t>VCCO</t>
  </si>
  <si>
    <t>VERREKEN JEAN CLAUDE</t>
  </si>
  <si>
    <t>RAMBEAU 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</si>
</sst>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/>
    <xf numFmtId="0" fontId="0" fillId="3" borderId="0" xfId="0" applyFill="1" applyAlignment="1">
      <alignment horizontal="center" textRotation="90"/>
    </xf>
    <xf numFmtId="0" fontId="0" fillId="4" borderId="0" xfId="0" applyFill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5" fontId="4" fillId="3" borderId="11" xfId="0" applyNumberFormat="1" applyFont="1" applyFill="1" applyBorder="1"/>
    <xf numFmtId="0" fontId="4" fillId="0" borderId="11" xfId="0" applyFont="1" applyBorder="1"/>
    <xf numFmtId="0" fontId="4" fillId="6" borderId="11" xfId="0" applyFont="1" applyFill="1" applyBorder="1"/>
    <xf numFmtId="0" fontId="4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4" fillId="3" borderId="11" xfId="0" applyFont="1" applyFill="1" applyBorder="1"/>
    <xf numFmtId="0" fontId="4" fillId="0" borderId="0" xfId="0" applyFont="1" applyAlignment="1">
      <alignment horizontal="centerContinuous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5" borderId="0" xfId="0" applyFill="1"/>
    <xf numFmtId="0" fontId="1" fillId="7" borderId="0" xfId="0" applyFont="1" applyFill="1" applyAlignment="1">
      <alignment horizontal="center" textRotation="90"/>
    </xf>
    <xf numFmtId="0" fontId="5" fillId="5" borderId="0" xfId="0" applyFont="1" applyFill="1"/>
    <xf numFmtId="0" fontId="1" fillId="5" borderId="0" xfId="0" applyFont="1" applyFill="1"/>
    <xf numFmtId="49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zoomScale="80" zoomScaleNormal="80" workbookViewId="0">
      <selection sqref="A1:T1048576"/>
    </sheetView>
  </sheetViews>
  <sheetFormatPr baseColWidth="10" defaultRowHeight="15" x14ac:dyDescent="0.25"/>
  <cols>
    <col min="1" max="1" width="4.7109375" style="2" customWidth="1"/>
    <col min="2" max="2" width="26.42578125" customWidth="1"/>
    <col min="3" max="3" width="20.85546875" customWidth="1"/>
    <col min="4" max="4" width="3" bestFit="1" customWidth="1"/>
    <col min="5" max="5" width="3" style="1" customWidth="1"/>
    <col min="6" max="6" width="3" style="3" bestFit="1" customWidth="1"/>
    <col min="7" max="7" width="4.140625" style="2" customWidth="1"/>
    <col min="8" max="8" width="4.140625" customWidth="1"/>
    <col min="9" max="12" width="4.140625" style="2" customWidth="1"/>
    <col min="13" max="15" width="4.140625" customWidth="1"/>
    <col min="16" max="17" width="4.140625" style="2" customWidth="1"/>
    <col min="18" max="18" width="4.140625" customWidth="1"/>
    <col min="19" max="19" width="4.140625" style="1" customWidth="1"/>
    <col min="20" max="20" width="4.140625" customWidth="1"/>
  </cols>
  <sheetData>
    <row r="1" spans="1:20" s="1" customFormat="1" ht="23.25" x14ac:dyDescent="0.35">
      <c r="A1" s="6" t="s">
        <v>107</v>
      </c>
      <c r="B1" s="6"/>
      <c r="C1" s="6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1" customFormat="1" x14ac:dyDescent="0.25">
      <c r="A2" s="2"/>
      <c r="F2" s="3"/>
      <c r="G2" s="2"/>
      <c r="I2" s="2"/>
      <c r="J2" s="2"/>
      <c r="K2" s="2"/>
      <c r="L2" s="2"/>
      <c r="P2" s="2"/>
      <c r="Q2" s="2"/>
    </row>
    <row r="3" spans="1:20" x14ac:dyDescent="0.25">
      <c r="B3" s="1" t="s">
        <v>0</v>
      </c>
      <c r="C3" s="1"/>
      <c r="D3" s="1"/>
      <c r="H3" s="1"/>
      <c r="M3" s="1"/>
      <c r="N3" s="1"/>
      <c r="O3" s="1"/>
      <c r="R3" s="1"/>
      <c r="T3" s="1"/>
    </row>
    <row r="4" spans="1:20" ht="65.25" x14ac:dyDescent="0.25">
      <c r="B4" s="1"/>
      <c r="C4" s="1"/>
      <c r="D4" s="1" t="s">
        <v>55</v>
      </c>
      <c r="F4" s="4" t="s">
        <v>56</v>
      </c>
      <c r="G4" s="11" t="s">
        <v>1</v>
      </c>
      <c r="H4" s="12" t="s">
        <v>2</v>
      </c>
      <c r="I4" s="11" t="s">
        <v>3</v>
      </c>
      <c r="J4" s="11" t="s">
        <v>4</v>
      </c>
      <c r="K4" s="11" t="s">
        <v>6</v>
      </c>
      <c r="L4" s="11" t="s">
        <v>7</v>
      </c>
      <c r="M4" s="12" t="s">
        <v>8</v>
      </c>
      <c r="N4" s="12" t="s">
        <v>9</v>
      </c>
      <c r="O4" s="12" t="s">
        <v>10</v>
      </c>
      <c r="P4" s="11" t="s">
        <v>11</v>
      </c>
      <c r="Q4" s="11" t="s">
        <v>12</v>
      </c>
      <c r="R4" s="12" t="s">
        <v>13</v>
      </c>
      <c r="S4" s="12" t="s">
        <v>5</v>
      </c>
      <c r="T4" s="11" t="s">
        <v>14</v>
      </c>
    </row>
    <row r="5" spans="1:20" x14ac:dyDescent="0.25">
      <c r="F5" s="4"/>
    </row>
    <row r="6" spans="1:20" x14ac:dyDescent="0.25">
      <c r="A6" s="8">
        <v>1</v>
      </c>
      <c r="B6" s="9" t="s">
        <v>47</v>
      </c>
      <c r="C6" s="9" t="s">
        <v>48</v>
      </c>
      <c r="D6" s="9">
        <v>16</v>
      </c>
      <c r="F6" s="4">
        <f t="shared" ref="F6:F29" si="0">SUM(G6:X6)</f>
        <v>29</v>
      </c>
      <c r="H6" s="1"/>
      <c r="I6" s="2">
        <v>7</v>
      </c>
      <c r="J6" s="2">
        <v>7</v>
      </c>
      <c r="K6" s="2">
        <v>6</v>
      </c>
      <c r="M6" s="1"/>
      <c r="N6" s="1"/>
      <c r="O6" s="1"/>
      <c r="R6" s="1"/>
      <c r="T6" s="1">
        <v>9</v>
      </c>
    </row>
    <row r="7" spans="1:20" s="1" customFormat="1" x14ac:dyDescent="0.25">
      <c r="A7" s="8">
        <v>2</v>
      </c>
      <c r="B7" s="9" t="s">
        <v>21</v>
      </c>
      <c r="C7" s="9" t="s">
        <v>22</v>
      </c>
      <c r="D7" s="9">
        <v>16</v>
      </c>
      <c r="F7" s="4">
        <f t="shared" si="0"/>
        <v>25</v>
      </c>
      <c r="G7" s="2">
        <v>5</v>
      </c>
      <c r="I7" s="2">
        <v>8</v>
      </c>
      <c r="J7" s="2">
        <v>8</v>
      </c>
      <c r="K7" s="2">
        <v>4</v>
      </c>
      <c r="L7" s="2"/>
      <c r="P7" s="2"/>
      <c r="Q7" s="2"/>
    </row>
    <row r="8" spans="1:20" s="1" customFormat="1" x14ac:dyDescent="0.25">
      <c r="A8" s="8">
        <v>3</v>
      </c>
      <c r="B8" s="9" t="s">
        <v>144</v>
      </c>
      <c r="C8" s="9" t="s">
        <v>58</v>
      </c>
      <c r="D8" s="9">
        <v>86</v>
      </c>
      <c r="F8" s="4">
        <f t="shared" si="0"/>
        <v>19</v>
      </c>
      <c r="G8" s="2"/>
      <c r="I8" s="2"/>
      <c r="J8" s="2"/>
      <c r="K8" s="2"/>
      <c r="L8" s="2"/>
      <c r="P8" s="2">
        <v>9</v>
      </c>
      <c r="Q8" s="2"/>
      <c r="T8" s="1">
        <v>10</v>
      </c>
    </row>
    <row r="9" spans="1:20" s="1" customFormat="1" x14ac:dyDescent="0.25">
      <c r="A9" s="8">
        <v>4</v>
      </c>
      <c r="B9" s="9" t="s">
        <v>108</v>
      </c>
      <c r="C9" s="9" t="s">
        <v>109</v>
      </c>
      <c r="D9" s="9">
        <v>17</v>
      </c>
      <c r="F9" s="4">
        <f t="shared" si="0"/>
        <v>17</v>
      </c>
      <c r="G9" s="2"/>
      <c r="I9" s="2"/>
      <c r="J9" s="2"/>
      <c r="K9" s="2">
        <v>10</v>
      </c>
      <c r="L9" s="2">
        <v>7</v>
      </c>
      <c r="P9" s="2"/>
      <c r="Q9" s="2"/>
    </row>
    <row r="10" spans="1:20" s="1" customFormat="1" x14ac:dyDescent="0.25">
      <c r="A10" s="8">
        <v>5</v>
      </c>
      <c r="B10" s="9" t="s">
        <v>49</v>
      </c>
      <c r="C10" s="9" t="s">
        <v>50</v>
      </c>
      <c r="D10" s="9">
        <v>64</v>
      </c>
      <c r="F10" s="4">
        <f t="shared" si="0"/>
        <v>15</v>
      </c>
      <c r="G10" s="2"/>
      <c r="I10" s="2">
        <v>6</v>
      </c>
      <c r="J10" s="2"/>
      <c r="K10" s="2"/>
      <c r="L10" s="2"/>
      <c r="P10" s="2"/>
      <c r="Q10" s="2">
        <v>9</v>
      </c>
    </row>
    <row r="11" spans="1:20" x14ac:dyDescent="0.25">
      <c r="A11" s="8">
        <v>6</v>
      </c>
      <c r="B11" s="9" t="s">
        <v>17</v>
      </c>
      <c r="C11" s="9" t="s">
        <v>18</v>
      </c>
      <c r="D11" s="9">
        <v>24</v>
      </c>
      <c r="F11" s="4">
        <f t="shared" si="0"/>
        <v>11</v>
      </c>
      <c r="G11" s="2">
        <v>7</v>
      </c>
      <c r="H11" s="1"/>
      <c r="I11" s="2">
        <v>4</v>
      </c>
      <c r="M11" s="1"/>
      <c r="N11" s="1"/>
      <c r="O11" s="1"/>
      <c r="R11" s="1"/>
      <c r="T11" s="1"/>
    </row>
    <row r="12" spans="1:20" x14ac:dyDescent="0.25">
      <c r="A12" s="8"/>
      <c r="B12" s="9" t="s">
        <v>19</v>
      </c>
      <c r="C12" s="9" t="s">
        <v>20</v>
      </c>
      <c r="D12" s="9">
        <v>16</v>
      </c>
      <c r="F12" s="4">
        <f t="shared" si="0"/>
        <v>11</v>
      </c>
      <c r="G12" s="2">
        <v>6</v>
      </c>
      <c r="H12" s="1"/>
      <c r="J12" s="2">
        <v>5</v>
      </c>
      <c r="M12" s="1"/>
      <c r="N12" s="1"/>
      <c r="O12" s="1"/>
      <c r="R12" s="1"/>
      <c r="T12" s="1"/>
    </row>
    <row r="13" spans="1:20" s="1" customFormat="1" x14ac:dyDescent="0.25">
      <c r="A13" s="8">
        <v>8</v>
      </c>
      <c r="B13" s="9" t="s">
        <v>15</v>
      </c>
      <c r="C13" s="9" t="s">
        <v>16</v>
      </c>
      <c r="D13" s="9">
        <v>16</v>
      </c>
      <c r="F13" s="4">
        <f t="shared" si="0"/>
        <v>10</v>
      </c>
      <c r="G13" s="2">
        <v>10</v>
      </c>
      <c r="I13" s="2"/>
      <c r="J13" s="2"/>
      <c r="K13" s="2"/>
      <c r="L13" s="2"/>
      <c r="P13" s="2"/>
      <c r="Q13" s="2"/>
    </row>
    <row r="14" spans="1:20" x14ac:dyDescent="0.25">
      <c r="A14" s="8"/>
      <c r="B14" s="9" t="s">
        <v>129</v>
      </c>
      <c r="C14" s="9" t="s">
        <v>72</v>
      </c>
      <c r="D14" s="9">
        <v>17</v>
      </c>
      <c r="F14" s="4">
        <f t="shared" si="0"/>
        <v>10</v>
      </c>
      <c r="H14" s="1"/>
      <c r="K14" s="2">
        <v>9</v>
      </c>
      <c r="L14" s="2">
        <v>1</v>
      </c>
      <c r="M14" s="1"/>
      <c r="N14" s="1"/>
      <c r="O14" s="1"/>
      <c r="R14" s="1"/>
      <c r="T14" s="1"/>
    </row>
    <row r="15" spans="1:20" s="1" customFormat="1" x14ac:dyDescent="0.25">
      <c r="A15" s="2"/>
      <c r="B15" s="9" t="s">
        <v>149</v>
      </c>
      <c r="C15" s="9" t="s">
        <v>150</v>
      </c>
      <c r="D15" s="9">
        <v>17</v>
      </c>
      <c r="F15" s="4">
        <f t="shared" si="0"/>
        <v>10</v>
      </c>
      <c r="G15" s="2"/>
      <c r="I15" s="2"/>
      <c r="J15" s="2"/>
      <c r="K15" s="2"/>
      <c r="L15" s="2"/>
      <c r="P15" s="2"/>
      <c r="Q15" s="2">
        <v>10</v>
      </c>
    </row>
    <row r="16" spans="1:20" s="1" customFormat="1" x14ac:dyDescent="0.25">
      <c r="A16" s="8">
        <v>11</v>
      </c>
      <c r="B16" s="9" t="s">
        <v>113</v>
      </c>
      <c r="C16" s="9" t="s">
        <v>112</v>
      </c>
      <c r="D16" s="9">
        <v>24</v>
      </c>
      <c r="F16" s="4">
        <f t="shared" si="0"/>
        <v>9</v>
      </c>
      <c r="G16" s="2"/>
      <c r="I16" s="2"/>
      <c r="J16" s="2"/>
      <c r="K16" s="2">
        <v>2</v>
      </c>
      <c r="L16" s="2"/>
      <c r="P16" s="2"/>
      <c r="Q16" s="2"/>
      <c r="T16" s="1">
        <v>7</v>
      </c>
    </row>
    <row r="17" spans="1:20" s="1" customFormat="1" x14ac:dyDescent="0.25">
      <c r="A17" s="8">
        <v>12</v>
      </c>
      <c r="B17" s="9" t="s">
        <v>124</v>
      </c>
      <c r="C17" s="9" t="s">
        <v>125</v>
      </c>
      <c r="D17" s="9">
        <v>50</v>
      </c>
      <c r="F17" s="4">
        <f t="shared" si="0"/>
        <v>8</v>
      </c>
      <c r="G17" s="2"/>
      <c r="I17" s="2"/>
      <c r="J17" s="2"/>
      <c r="K17" s="2"/>
      <c r="L17" s="2">
        <v>8</v>
      </c>
      <c r="P17" s="2"/>
      <c r="Q17" s="2"/>
    </row>
    <row r="18" spans="1:20" s="1" customFormat="1" x14ac:dyDescent="0.25">
      <c r="A18" s="8"/>
      <c r="B18" s="9" t="s">
        <v>168</v>
      </c>
      <c r="C18" s="9" t="s">
        <v>58</v>
      </c>
      <c r="D18" s="9">
        <v>86</v>
      </c>
      <c r="F18" s="4">
        <f t="shared" si="0"/>
        <v>8</v>
      </c>
      <c r="G18" s="2"/>
      <c r="I18" s="2"/>
      <c r="J18" s="2"/>
      <c r="K18" s="2"/>
      <c r="L18" s="2"/>
      <c r="P18" s="2"/>
      <c r="Q18" s="2"/>
      <c r="T18" s="1">
        <v>8</v>
      </c>
    </row>
    <row r="19" spans="1:20" s="1" customFormat="1" x14ac:dyDescent="0.25">
      <c r="A19" s="8">
        <v>14</v>
      </c>
      <c r="B19" s="9" t="s">
        <v>53</v>
      </c>
      <c r="C19" s="9" t="s">
        <v>54</v>
      </c>
      <c r="D19" s="9">
        <v>33</v>
      </c>
      <c r="F19" s="4">
        <f t="shared" si="0"/>
        <v>7</v>
      </c>
      <c r="G19" s="2"/>
      <c r="I19" s="2">
        <v>2</v>
      </c>
      <c r="J19" s="2"/>
      <c r="K19" s="2">
        <v>5</v>
      </c>
      <c r="L19" s="2"/>
      <c r="P19" s="2"/>
      <c r="Q19" s="2"/>
    </row>
    <row r="20" spans="1:20" s="1" customFormat="1" x14ac:dyDescent="0.25">
      <c r="A20" s="8"/>
      <c r="B20" s="9" t="s">
        <v>145</v>
      </c>
      <c r="C20" s="9" t="s">
        <v>16</v>
      </c>
      <c r="D20" s="9">
        <v>16</v>
      </c>
      <c r="F20" s="4">
        <f t="shared" si="0"/>
        <v>7</v>
      </c>
      <c r="G20" s="2"/>
      <c r="I20" s="2"/>
      <c r="J20" s="2"/>
      <c r="K20" s="2"/>
      <c r="L20" s="2"/>
      <c r="P20" s="2">
        <v>7</v>
      </c>
      <c r="Q20" s="2"/>
    </row>
    <row r="21" spans="1:20" s="1" customFormat="1" x14ac:dyDescent="0.25">
      <c r="A21" s="8">
        <v>16</v>
      </c>
      <c r="B21" s="9" t="s">
        <v>80</v>
      </c>
      <c r="C21" s="9" t="s">
        <v>81</v>
      </c>
      <c r="D21" s="9">
        <v>16</v>
      </c>
      <c r="F21" s="4">
        <f t="shared" si="0"/>
        <v>6</v>
      </c>
      <c r="G21" s="2"/>
      <c r="I21" s="2"/>
      <c r="J21" s="2">
        <v>6</v>
      </c>
      <c r="K21" s="2"/>
      <c r="L21" s="2"/>
      <c r="P21" s="2"/>
      <c r="Q21" s="2"/>
    </row>
    <row r="22" spans="1:20" s="1" customFormat="1" x14ac:dyDescent="0.25">
      <c r="A22" s="8"/>
      <c r="B22" s="9" t="s">
        <v>126</v>
      </c>
      <c r="C22" s="9" t="s">
        <v>127</v>
      </c>
      <c r="D22" s="9">
        <v>24</v>
      </c>
      <c r="F22" s="4">
        <f t="shared" si="0"/>
        <v>6</v>
      </c>
      <c r="G22" s="2"/>
      <c r="I22" s="2"/>
      <c r="J22" s="2"/>
      <c r="K22" s="2"/>
      <c r="L22" s="2">
        <v>6</v>
      </c>
      <c r="P22" s="2"/>
      <c r="Q22" s="2"/>
    </row>
    <row r="23" spans="1:20" s="1" customFormat="1" x14ac:dyDescent="0.25">
      <c r="A23" s="8">
        <v>18</v>
      </c>
      <c r="B23" s="9" t="s">
        <v>51</v>
      </c>
      <c r="C23" s="9" t="s">
        <v>52</v>
      </c>
      <c r="D23" s="9">
        <v>33</v>
      </c>
      <c r="F23" s="4">
        <f t="shared" si="0"/>
        <v>5</v>
      </c>
      <c r="G23" s="2"/>
      <c r="I23" s="2">
        <v>5</v>
      </c>
      <c r="J23" s="2"/>
      <c r="K23" s="2"/>
      <c r="L23" s="2"/>
      <c r="P23" s="2"/>
      <c r="Q23" s="2"/>
    </row>
    <row r="24" spans="1:20" s="1" customFormat="1" x14ac:dyDescent="0.25">
      <c r="A24" s="8"/>
      <c r="B24" s="9" t="s">
        <v>26</v>
      </c>
      <c r="C24" s="9" t="s">
        <v>27</v>
      </c>
      <c r="D24" s="9">
        <v>79</v>
      </c>
      <c r="F24" s="4">
        <f t="shared" si="0"/>
        <v>5</v>
      </c>
      <c r="G24" s="2"/>
      <c r="I24" s="2"/>
      <c r="J24" s="2"/>
      <c r="K24" s="2"/>
      <c r="L24" s="2"/>
      <c r="P24" s="2"/>
      <c r="Q24" s="2">
        <v>5</v>
      </c>
    </row>
    <row r="25" spans="1:20" s="1" customFormat="1" x14ac:dyDescent="0.25">
      <c r="A25" s="8">
        <v>20</v>
      </c>
      <c r="B25" s="9" t="s">
        <v>82</v>
      </c>
      <c r="C25" s="9" t="s">
        <v>83</v>
      </c>
      <c r="D25" s="9">
        <v>17</v>
      </c>
      <c r="F25" s="4">
        <f t="shared" si="0"/>
        <v>4</v>
      </c>
      <c r="G25" s="2"/>
      <c r="I25" s="2"/>
      <c r="J25" s="2">
        <v>4</v>
      </c>
      <c r="K25" s="2"/>
      <c r="L25" s="2"/>
      <c r="P25" s="2"/>
      <c r="Q25" s="2"/>
    </row>
    <row r="26" spans="1:20" s="1" customFormat="1" x14ac:dyDescent="0.25">
      <c r="A26" s="8"/>
      <c r="B26" s="9" t="s">
        <v>88</v>
      </c>
      <c r="C26" s="9" t="s">
        <v>72</v>
      </c>
      <c r="D26" s="9">
        <v>17</v>
      </c>
      <c r="F26" s="4">
        <f t="shared" si="0"/>
        <v>4</v>
      </c>
      <c r="G26" s="2"/>
      <c r="I26" s="2"/>
      <c r="J26" s="2"/>
      <c r="K26" s="2"/>
      <c r="L26" s="2">
        <v>4</v>
      </c>
      <c r="P26" s="2"/>
      <c r="Q26" s="2"/>
    </row>
    <row r="27" spans="1:20" s="1" customFormat="1" x14ac:dyDescent="0.25">
      <c r="A27" s="8">
        <v>22</v>
      </c>
      <c r="B27" s="9" t="s">
        <v>110</v>
      </c>
      <c r="C27" s="9" t="s">
        <v>111</v>
      </c>
      <c r="D27" s="9">
        <v>85</v>
      </c>
      <c r="F27" s="4">
        <f t="shared" si="0"/>
        <v>3</v>
      </c>
      <c r="G27" s="2"/>
      <c r="I27" s="2"/>
      <c r="J27" s="2"/>
      <c r="K27" s="2">
        <v>3</v>
      </c>
      <c r="L27" s="2"/>
      <c r="P27" s="2"/>
      <c r="Q27" s="2"/>
    </row>
    <row r="28" spans="1:20" s="1" customFormat="1" x14ac:dyDescent="0.25">
      <c r="A28" s="8"/>
      <c r="B28" s="9" t="s">
        <v>128</v>
      </c>
      <c r="C28" s="9" t="s">
        <v>22</v>
      </c>
      <c r="D28" s="9">
        <v>16</v>
      </c>
      <c r="F28" s="4">
        <f t="shared" si="0"/>
        <v>3</v>
      </c>
      <c r="G28" s="2"/>
      <c r="I28" s="2"/>
      <c r="J28" s="2"/>
      <c r="K28" s="2"/>
      <c r="L28" s="2">
        <v>3</v>
      </c>
      <c r="P28" s="2"/>
      <c r="Q28" s="2"/>
    </row>
    <row r="29" spans="1:20" x14ac:dyDescent="0.25">
      <c r="A29" s="8">
        <v>24</v>
      </c>
      <c r="B29" s="9" t="s">
        <v>69</v>
      </c>
      <c r="C29" s="9" t="s">
        <v>40</v>
      </c>
      <c r="D29" s="9">
        <v>17</v>
      </c>
      <c r="F29" s="4">
        <f t="shared" si="0"/>
        <v>1</v>
      </c>
      <c r="Q29" s="2">
        <v>1</v>
      </c>
    </row>
    <row r="31" spans="1:20" x14ac:dyDescent="0.25">
      <c r="B31" s="1" t="s">
        <v>23</v>
      </c>
      <c r="C31" s="1"/>
      <c r="D31" s="1"/>
      <c r="H31" s="1"/>
      <c r="M31" s="1"/>
      <c r="N31" s="1"/>
      <c r="O31" s="1"/>
      <c r="R31" s="1"/>
      <c r="T31" s="1"/>
    </row>
    <row r="32" spans="1:20" ht="65.25" x14ac:dyDescent="0.25">
      <c r="B32" s="1"/>
      <c r="C32" s="1"/>
      <c r="D32" s="1" t="s">
        <v>55</v>
      </c>
      <c r="F32" s="4" t="s">
        <v>56</v>
      </c>
      <c r="G32" s="11" t="s">
        <v>1</v>
      </c>
      <c r="H32" s="12" t="s">
        <v>2</v>
      </c>
      <c r="I32" s="11" t="s">
        <v>3</v>
      </c>
      <c r="J32" s="11" t="s">
        <v>4</v>
      </c>
      <c r="K32" s="11" t="s">
        <v>6</v>
      </c>
      <c r="L32" s="11" t="s">
        <v>7</v>
      </c>
      <c r="M32" s="12" t="s">
        <v>8</v>
      </c>
      <c r="N32" s="12" t="s">
        <v>9</v>
      </c>
      <c r="O32" s="12" t="s">
        <v>10</v>
      </c>
      <c r="P32" s="11" t="s">
        <v>11</v>
      </c>
      <c r="Q32" s="11" t="s">
        <v>12</v>
      </c>
      <c r="R32" s="12" t="s">
        <v>13</v>
      </c>
      <c r="S32" s="12" t="s">
        <v>5</v>
      </c>
      <c r="T32" s="11" t="s">
        <v>14</v>
      </c>
    </row>
    <row r="33" spans="1:20" x14ac:dyDescent="0.25">
      <c r="F33" s="4"/>
    </row>
    <row r="34" spans="1:20" x14ac:dyDescent="0.25">
      <c r="A34" s="8">
        <v>1</v>
      </c>
      <c r="B34" s="9" t="s">
        <v>28</v>
      </c>
      <c r="C34" s="9" t="s">
        <v>29</v>
      </c>
      <c r="D34" s="9">
        <v>16</v>
      </c>
      <c r="E34" s="10" t="s">
        <v>0</v>
      </c>
      <c r="F34" s="4">
        <f t="shared" ref="F34:F71" si="1">SUM(G34:X34)</f>
        <v>33</v>
      </c>
      <c r="G34" s="2">
        <v>8</v>
      </c>
      <c r="H34" s="1"/>
      <c r="J34" s="2">
        <v>6</v>
      </c>
      <c r="K34" s="2">
        <v>9</v>
      </c>
      <c r="L34" s="2">
        <v>10</v>
      </c>
      <c r="M34" s="1"/>
      <c r="N34" s="1"/>
      <c r="O34" s="1"/>
      <c r="R34" s="1"/>
      <c r="T34" s="1"/>
    </row>
    <row r="35" spans="1:20" x14ac:dyDescent="0.25">
      <c r="A35" s="8">
        <v>2</v>
      </c>
      <c r="B35" s="9" t="s">
        <v>59</v>
      </c>
      <c r="C35" s="9" t="s">
        <v>46</v>
      </c>
      <c r="D35" s="9">
        <v>16</v>
      </c>
      <c r="E35" s="9"/>
      <c r="F35" s="4">
        <f t="shared" si="1"/>
        <v>18</v>
      </c>
      <c r="H35" s="1"/>
      <c r="I35" s="2">
        <v>9</v>
      </c>
      <c r="L35" s="2">
        <v>9</v>
      </c>
      <c r="M35" s="1"/>
      <c r="N35" s="1"/>
      <c r="O35" s="1"/>
      <c r="R35" s="1"/>
      <c r="T35" s="1"/>
    </row>
    <row r="36" spans="1:20" s="1" customFormat="1" x14ac:dyDescent="0.25">
      <c r="A36" s="8">
        <v>3</v>
      </c>
      <c r="B36" s="9" t="s">
        <v>88</v>
      </c>
      <c r="C36" s="9" t="s">
        <v>72</v>
      </c>
      <c r="D36" s="9">
        <v>17</v>
      </c>
      <c r="E36" s="9"/>
      <c r="F36" s="4">
        <f t="shared" si="1"/>
        <v>17</v>
      </c>
      <c r="G36" s="2"/>
      <c r="I36" s="2"/>
      <c r="J36" s="2">
        <v>7</v>
      </c>
      <c r="K36" s="2">
        <v>10</v>
      </c>
      <c r="L36" s="2"/>
      <c r="P36" s="2"/>
      <c r="Q36" s="2"/>
    </row>
    <row r="37" spans="1:20" s="1" customFormat="1" x14ac:dyDescent="0.25">
      <c r="A37" s="8">
        <v>4</v>
      </c>
      <c r="B37" s="9" t="s">
        <v>85</v>
      </c>
      <c r="C37" s="9" t="s">
        <v>72</v>
      </c>
      <c r="D37" s="9">
        <v>17</v>
      </c>
      <c r="E37" s="9"/>
      <c r="F37" s="4">
        <f t="shared" si="1"/>
        <v>16</v>
      </c>
      <c r="G37" s="2"/>
      <c r="I37" s="2"/>
      <c r="J37" s="2">
        <v>9</v>
      </c>
      <c r="K37" s="2"/>
      <c r="L37" s="2">
        <v>7</v>
      </c>
      <c r="P37" s="2"/>
      <c r="Q37" s="2"/>
    </row>
    <row r="38" spans="1:20" s="1" customFormat="1" x14ac:dyDescent="0.25">
      <c r="A38" s="8"/>
      <c r="B38" s="9" t="s">
        <v>130</v>
      </c>
      <c r="C38" s="9" t="s">
        <v>131</v>
      </c>
      <c r="D38" s="9">
        <v>16</v>
      </c>
      <c r="E38" s="9"/>
      <c r="F38" s="4">
        <f t="shared" si="1"/>
        <v>16</v>
      </c>
      <c r="G38" s="2"/>
      <c r="I38" s="2"/>
      <c r="J38" s="2"/>
      <c r="K38" s="2"/>
      <c r="L38" s="2">
        <v>6</v>
      </c>
      <c r="P38" s="2">
        <v>10</v>
      </c>
      <c r="Q38" s="2"/>
    </row>
    <row r="39" spans="1:20" s="1" customFormat="1" x14ac:dyDescent="0.25">
      <c r="A39" s="8">
        <v>6</v>
      </c>
      <c r="B39" s="9" t="s">
        <v>32</v>
      </c>
      <c r="C39" s="9" t="s">
        <v>33</v>
      </c>
      <c r="D39" s="9">
        <v>56</v>
      </c>
      <c r="E39" s="9"/>
      <c r="F39" s="4">
        <f t="shared" si="1"/>
        <v>15</v>
      </c>
      <c r="G39" s="2">
        <v>6</v>
      </c>
      <c r="I39" s="2"/>
      <c r="J39" s="2">
        <v>4</v>
      </c>
      <c r="K39" s="2">
        <v>5</v>
      </c>
      <c r="L39" s="2"/>
      <c r="P39" s="2"/>
      <c r="Q39" s="2"/>
    </row>
    <row r="40" spans="1:20" s="1" customFormat="1" x14ac:dyDescent="0.25">
      <c r="A40" s="8"/>
      <c r="B40" s="9" t="s">
        <v>62</v>
      </c>
      <c r="C40" s="9" t="s">
        <v>20</v>
      </c>
      <c r="D40" s="9">
        <v>16</v>
      </c>
      <c r="E40" s="9"/>
      <c r="F40" s="4">
        <f t="shared" si="1"/>
        <v>15</v>
      </c>
      <c r="G40" s="2"/>
      <c r="I40" s="2">
        <v>7</v>
      </c>
      <c r="J40" s="2"/>
      <c r="K40" s="2">
        <v>8</v>
      </c>
      <c r="L40" s="2"/>
      <c r="P40" s="2"/>
      <c r="Q40" s="2"/>
    </row>
    <row r="41" spans="1:20" s="1" customFormat="1" x14ac:dyDescent="0.25">
      <c r="A41" s="8">
        <v>8</v>
      </c>
      <c r="B41" s="9" t="s">
        <v>84</v>
      </c>
      <c r="C41" s="9" t="s">
        <v>72</v>
      </c>
      <c r="D41" s="9">
        <v>17</v>
      </c>
      <c r="E41" s="9"/>
      <c r="F41" s="4">
        <f t="shared" si="1"/>
        <v>12</v>
      </c>
      <c r="G41" s="2"/>
      <c r="I41" s="2"/>
      <c r="J41" s="2">
        <v>10</v>
      </c>
      <c r="K41" s="2"/>
      <c r="L41" s="2">
        <v>2</v>
      </c>
      <c r="P41" s="2"/>
      <c r="Q41" s="2"/>
    </row>
    <row r="42" spans="1:20" x14ac:dyDescent="0.25">
      <c r="A42" s="8">
        <v>9</v>
      </c>
      <c r="B42" s="9" t="s">
        <v>151</v>
      </c>
      <c r="C42" s="9" t="s">
        <v>152</v>
      </c>
      <c r="D42" s="9">
        <v>33</v>
      </c>
      <c r="E42" s="9"/>
      <c r="F42" s="4">
        <f t="shared" si="1"/>
        <v>10</v>
      </c>
      <c r="H42" s="1"/>
      <c r="M42" s="1"/>
      <c r="N42" s="1"/>
      <c r="O42" s="1"/>
      <c r="Q42" s="2">
        <v>10</v>
      </c>
      <c r="R42" s="1"/>
      <c r="T42" s="1"/>
    </row>
    <row r="43" spans="1:20" x14ac:dyDescent="0.25">
      <c r="A43" s="8"/>
      <c r="B43" s="9" t="s">
        <v>57</v>
      </c>
      <c r="C43" s="9" t="s">
        <v>58</v>
      </c>
      <c r="D43" s="9">
        <v>86</v>
      </c>
      <c r="E43" s="9"/>
      <c r="F43" s="4">
        <f t="shared" si="1"/>
        <v>10</v>
      </c>
      <c r="H43" s="1"/>
      <c r="I43" s="2">
        <v>10</v>
      </c>
      <c r="M43" s="1"/>
      <c r="N43" s="1"/>
      <c r="O43" s="1"/>
      <c r="R43" s="1"/>
      <c r="T43" s="1"/>
    </row>
    <row r="44" spans="1:20" x14ac:dyDescent="0.25">
      <c r="A44" s="8"/>
      <c r="B44" s="9" t="s">
        <v>24</v>
      </c>
      <c r="C44" s="9" t="s">
        <v>25</v>
      </c>
      <c r="D44" s="9">
        <v>16</v>
      </c>
      <c r="E44" s="9"/>
      <c r="F44" s="4">
        <f t="shared" si="1"/>
        <v>10</v>
      </c>
      <c r="G44" s="2">
        <v>10</v>
      </c>
    </row>
    <row r="45" spans="1:20" x14ac:dyDescent="0.25">
      <c r="A45" s="8"/>
      <c r="B45" s="9" t="s">
        <v>162</v>
      </c>
      <c r="C45" s="9" t="s">
        <v>163</v>
      </c>
      <c r="D45" s="9">
        <v>86</v>
      </c>
      <c r="E45" s="9"/>
      <c r="F45" s="4">
        <f t="shared" si="1"/>
        <v>10</v>
      </c>
      <c r="T45">
        <v>10</v>
      </c>
    </row>
    <row r="46" spans="1:20" x14ac:dyDescent="0.25">
      <c r="A46" s="8">
        <v>13</v>
      </c>
      <c r="B46" s="9" t="s">
        <v>135</v>
      </c>
      <c r="C46" s="9" t="s">
        <v>72</v>
      </c>
      <c r="D46" s="9">
        <v>17</v>
      </c>
      <c r="E46" s="9"/>
      <c r="F46" s="4">
        <f t="shared" si="1"/>
        <v>9</v>
      </c>
      <c r="Q46" s="2">
        <v>9</v>
      </c>
    </row>
    <row r="47" spans="1:20" x14ac:dyDescent="0.25">
      <c r="A47" s="8"/>
      <c r="B47" s="9" t="s">
        <v>26</v>
      </c>
      <c r="C47" s="9" t="s">
        <v>27</v>
      </c>
      <c r="D47" s="9">
        <v>79</v>
      </c>
      <c r="E47" s="10" t="s">
        <v>0</v>
      </c>
      <c r="F47" s="4">
        <f t="shared" si="1"/>
        <v>9</v>
      </c>
      <c r="G47" s="2">
        <v>9</v>
      </c>
    </row>
    <row r="48" spans="1:20" x14ac:dyDescent="0.25">
      <c r="A48" s="8"/>
      <c r="B48" s="9" t="s">
        <v>164</v>
      </c>
      <c r="C48" s="9" t="s">
        <v>165</v>
      </c>
      <c r="D48" s="9">
        <v>87</v>
      </c>
      <c r="E48" s="9"/>
      <c r="F48" s="4">
        <f t="shared" si="1"/>
        <v>9</v>
      </c>
      <c r="T48">
        <v>9</v>
      </c>
    </row>
    <row r="49" spans="1:20" x14ac:dyDescent="0.25">
      <c r="A49" s="8">
        <v>16</v>
      </c>
      <c r="B49" s="9" t="s">
        <v>86</v>
      </c>
      <c r="C49" s="9" t="s">
        <v>87</v>
      </c>
      <c r="D49" s="9">
        <v>87</v>
      </c>
      <c r="E49" s="9"/>
      <c r="F49" s="4">
        <f t="shared" si="1"/>
        <v>8</v>
      </c>
      <c r="J49" s="2">
        <v>8</v>
      </c>
    </row>
    <row r="50" spans="1:20" s="1" customFormat="1" x14ac:dyDescent="0.25">
      <c r="A50" s="8"/>
      <c r="B50" s="9" t="s">
        <v>60</v>
      </c>
      <c r="C50" s="9" t="s">
        <v>61</v>
      </c>
      <c r="D50" s="9">
        <v>24</v>
      </c>
      <c r="E50" s="9"/>
      <c r="F50" s="4">
        <f t="shared" si="1"/>
        <v>8</v>
      </c>
      <c r="G50" s="2"/>
      <c r="I50" s="2">
        <v>8</v>
      </c>
      <c r="J50" s="2"/>
      <c r="K50" s="2"/>
      <c r="L50" s="2"/>
      <c r="P50" s="2"/>
      <c r="Q50" s="2"/>
    </row>
    <row r="51" spans="1:20" s="1" customFormat="1" x14ac:dyDescent="0.25">
      <c r="A51" s="8"/>
      <c r="B51" s="9" t="s">
        <v>38</v>
      </c>
      <c r="C51" s="9" t="s">
        <v>20</v>
      </c>
      <c r="D51" s="9">
        <v>16</v>
      </c>
      <c r="E51" s="9"/>
      <c r="F51" s="4">
        <f t="shared" si="1"/>
        <v>8</v>
      </c>
      <c r="G51" s="2">
        <v>2</v>
      </c>
      <c r="I51" s="2">
        <v>6</v>
      </c>
      <c r="J51" s="2"/>
      <c r="K51" s="2"/>
      <c r="L51" s="2"/>
      <c r="P51" s="2"/>
      <c r="Q51" s="2"/>
    </row>
    <row r="52" spans="1:20" s="1" customFormat="1" x14ac:dyDescent="0.25">
      <c r="A52" s="8"/>
      <c r="B52" s="9" t="s">
        <v>34</v>
      </c>
      <c r="C52" s="9" t="s">
        <v>29</v>
      </c>
      <c r="D52" s="9">
        <v>16</v>
      </c>
      <c r="E52" s="9"/>
      <c r="F52" s="4">
        <f t="shared" si="1"/>
        <v>8</v>
      </c>
      <c r="G52" s="2">
        <v>5</v>
      </c>
      <c r="I52" s="2"/>
      <c r="J52" s="2">
        <v>3</v>
      </c>
      <c r="K52" s="2"/>
      <c r="L52" s="2"/>
      <c r="P52" s="2"/>
      <c r="Q52" s="2"/>
    </row>
    <row r="53" spans="1:20" s="1" customFormat="1" x14ac:dyDescent="0.25">
      <c r="A53" s="8"/>
      <c r="B53" s="9" t="s">
        <v>65</v>
      </c>
      <c r="C53" s="9" t="s">
        <v>36</v>
      </c>
      <c r="D53" s="9">
        <v>16</v>
      </c>
      <c r="E53" s="9"/>
      <c r="F53" s="4">
        <f t="shared" si="1"/>
        <v>8</v>
      </c>
      <c r="G53" s="2"/>
      <c r="I53" s="2">
        <v>3</v>
      </c>
      <c r="J53" s="2">
        <v>5</v>
      </c>
      <c r="K53" s="2"/>
      <c r="L53" s="2"/>
      <c r="P53" s="2"/>
      <c r="Q53" s="2"/>
    </row>
    <row r="54" spans="1:20" s="1" customFormat="1" x14ac:dyDescent="0.25">
      <c r="A54" s="8"/>
      <c r="B54" s="9" t="s">
        <v>146</v>
      </c>
      <c r="C54" s="9" t="s">
        <v>25</v>
      </c>
      <c r="D54" s="9">
        <v>16</v>
      </c>
      <c r="E54" s="9"/>
      <c r="F54" s="4">
        <f t="shared" si="1"/>
        <v>8</v>
      </c>
      <c r="G54" s="2"/>
      <c r="I54" s="2"/>
      <c r="J54" s="2"/>
      <c r="K54" s="2"/>
      <c r="L54" s="2"/>
      <c r="P54" s="2">
        <v>8</v>
      </c>
      <c r="Q54" s="2"/>
    </row>
    <row r="55" spans="1:20" s="1" customFormat="1" x14ac:dyDescent="0.25">
      <c r="A55" s="8">
        <v>22</v>
      </c>
      <c r="B55" s="9" t="s">
        <v>114</v>
      </c>
      <c r="C55" s="9" t="s">
        <v>115</v>
      </c>
      <c r="D55" s="9">
        <v>33</v>
      </c>
      <c r="E55" s="9"/>
      <c r="F55" s="4">
        <f t="shared" si="1"/>
        <v>7</v>
      </c>
      <c r="G55" s="2"/>
      <c r="I55" s="2"/>
      <c r="J55" s="2"/>
      <c r="K55" s="2">
        <v>7</v>
      </c>
      <c r="L55" s="2"/>
      <c r="P55" s="2"/>
      <c r="Q55" s="2"/>
    </row>
    <row r="56" spans="1:20" s="1" customFormat="1" x14ac:dyDescent="0.25">
      <c r="A56" s="8"/>
      <c r="B56" s="9" t="s">
        <v>30</v>
      </c>
      <c r="C56" s="9" t="s">
        <v>31</v>
      </c>
      <c r="D56" s="9">
        <v>16</v>
      </c>
      <c r="E56" s="9"/>
      <c r="F56" s="4">
        <f t="shared" si="1"/>
        <v>7</v>
      </c>
      <c r="G56" s="2">
        <v>7</v>
      </c>
      <c r="I56" s="2"/>
      <c r="J56" s="2"/>
      <c r="K56" s="2"/>
      <c r="L56" s="2"/>
      <c r="P56" s="2"/>
      <c r="Q56" s="2"/>
    </row>
    <row r="57" spans="1:20" s="1" customFormat="1" x14ac:dyDescent="0.25">
      <c r="A57" s="8"/>
      <c r="B57" s="9" t="s">
        <v>166</v>
      </c>
      <c r="C57" s="9" t="s">
        <v>167</v>
      </c>
      <c r="D57" s="9">
        <v>16</v>
      </c>
      <c r="E57" s="9"/>
      <c r="F57" s="4">
        <f t="shared" si="1"/>
        <v>7</v>
      </c>
      <c r="G57" s="2"/>
      <c r="I57" s="2"/>
      <c r="J57" s="2"/>
      <c r="K57" s="2"/>
      <c r="L57" s="2"/>
      <c r="P57" s="2"/>
      <c r="Q57" s="2"/>
      <c r="T57" s="1">
        <v>7</v>
      </c>
    </row>
    <row r="58" spans="1:20" s="1" customFormat="1" x14ac:dyDescent="0.25">
      <c r="A58" s="8">
        <v>25</v>
      </c>
      <c r="B58" s="9" t="s">
        <v>153</v>
      </c>
      <c r="C58" s="9" t="s">
        <v>154</v>
      </c>
      <c r="D58" s="9">
        <v>33</v>
      </c>
      <c r="E58" s="9"/>
      <c r="F58" s="4">
        <f t="shared" si="1"/>
        <v>6</v>
      </c>
      <c r="G58" s="2"/>
      <c r="I58" s="2"/>
      <c r="J58" s="2"/>
      <c r="K58" s="2"/>
      <c r="L58" s="2"/>
      <c r="P58" s="2"/>
      <c r="Q58" s="2">
        <v>6</v>
      </c>
    </row>
    <row r="59" spans="1:20" s="1" customFormat="1" x14ac:dyDescent="0.25">
      <c r="A59" s="8"/>
      <c r="B59" s="9" t="s">
        <v>116</v>
      </c>
      <c r="C59" s="9" t="s">
        <v>117</v>
      </c>
      <c r="D59" s="9">
        <v>85</v>
      </c>
      <c r="E59" s="9"/>
      <c r="F59" s="4">
        <f t="shared" si="1"/>
        <v>6</v>
      </c>
      <c r="G59" s="2"/>
      <c r="I59" s="2"/>
      <c r="J59" s="2"/>
      <c r="K59" s="2">
        <v>6</v>
      </c>
      <c r="L59" s="2"/>
      <c r="P59" s="2"/>
      <c r="Q59" s="2"/>
    </row>
    <row r="60" spans="1:20" s="1" customFormat="1" x14ac:dyDescent="0.25">
      <c r="A60" s="8">
        <v>27</v>
      </c>
      <c r="B60" s="9" t="s">
        <v>63</v>
      </c>
      <c r="C60" s="9" t="s">
        <v>64</v>
      </c>
      <c r="D60" s="9">
        <v>86</v>
      </c>
      <c r="E60" s="9"/>
      <c r="F60" s="4">
        <f t="shared" si="1"/>
        <v>5</v>
      </c>
      <c r="G60" s="2"/>
      <c r="I60" s="2">
        <v>5</v>
      </c>
      <c r="J60" s="2"/>
      <c r="K60" s="2"/>
      <c r="L60" s="2"/>
      <c r="P60" s="2"/>
      <c r="Q60" s="2"/>
    </row>
    <row r="61" spans="1:20" s="1" customFormat="1" x14ac:dyDescent="0.25">
      <c r="A61" s="8"/>
      <c r="B61" s="9" t="s">
        <v>132</v>
      </c>
      <c r="C61" s="9" t="s">
        <v>22</v>
      </c>
      <c r="D61" s="9">
        <v>16</v>
      </c>
      <c r="E61" s="9"/>
      <c r="F61" s="4">
        <f t="shared" si="1"/>
        <v>5</v>
      </c>
      <c r="G61" s="2"/>
      <c r="I61" s="2"/>
      <c r="J61" s="2"/>
      <c r="K61" s="2"/>
      <c r="L61" s="2">
        <v>5</v>
      </c>
      <c r="P61" s="2"/>
      <c r="Q61" s="2"/>
    </row>
    <row r="62" spans="1:20" s="1" customFormat="1" x14ac:dyDescent="0.25">
      <c r="A62" s="8">
        <v>29</v>
      </c>
      <c r="B62" s="9" t="s">
        <v>118</v>
      </c>
      <c r="C62" s="9" t="s">
        <v>119</v>
      </c>
      <c r="D62" s="9">
        <v>33</v>
      </c>
      <c r="E62" s="9"/>
      <c r="F62" s="4">
        <f t="shared" si="1"/>
        <v>4</v>
      </c>
      <c r="G62" s="2"/>
      <c r="I62" s="2"/>
      <c r="J62" s="2"/>
      <c r="K62" s="2">
        <v>4</v>
      </c>
      <c r="L62" s="2"/>
      <c r="P62" s="2"/>
      <c r="Q62" s="2"/>
    </row>
    <row r="63" spans="1:20" s="1" customFormat="1" x14ac:dyDescent="0.25">
      <c r="A63" s="8"/>
      <c r="B63" s="9" t="s">
        <v>35</v>
      </c>
      <c r="C63" s="9" t="s">
        <v>36</v>
      </c>
      <c r="D63" s="9">
        <v>16</v>
      </c>
      <c r="E63" s="9"/>
      <c r="F63" s="4">
        <f t="shared" si="1"/>
        <v>4</v>
      </c>
      <c r="G63" s="2">
        <v>4</v>
      </c>
      <c r="I63" s="2"/>
      <c r="J63" s="2"/>
      <c r="K63" s="2"/>
      <c r="L63" s="2"/>
      <c r="P63" s="2"/>
      <c r="Q63" s="2"/>
    </row>
    <row r="64" spans="1:20" s="1" customFormat="1" x14ac:dyDescent="0.25">
      <c r="A64" s="8"/>
      <c r="B64" s="9" t="s">
        <v>133</v>
      </c>
      <c r="C64" s="9" t="s">
        <v>72</v>
      </c>
      <c r="D64" s="9">
        <v>17</v>
      </c>
      <c r="E64" s="9"/>
      <c r="F64" s="4">
        <f t="shared" si="1"/>
        <v>4</v>
      </c>
      <c r="G64" s="2"/>
      <c r="I64" s="2"/>
      <c r="J64" s="2"/>
      <c r="K64" s="2"/>
      <c r="L64" s="2">
        <v>4</v>
      </c>
      <c r="P64" s="2"/>
      <c r="Q64" s="2"/>
    </row>
    <row r="65" spans="1:20" s="1" customFormat="1" x14ac:dyDescent="0.25">
      <c r="A65" s="8">
        <v>32</v>
      </c>
      <c r="B65" s="9" t="s">
        <v>37</v>
      </c>
      <c r="C65" s="9" t="s">
        <v>36</v>
      </c>
      <c r="D65" s="9">
        <v>16</v>
      </c>
      <c r="E65" s="9"/>
      <c r="F65" s="4">
        <f t="shared" si="1"/>
        <v>3</v>
      </c>
      <c r="G65" s="2">
        <v>3</v>
      </c>
      <c r="I65" s="2"/>
      <c r="J65" s="2"/>
      <c r="K65" s="2"/>
      <c r="L65" s="2"/>
      <c r="P65" s="2"/>
      <c r="Q65" s="2"/>
    </row>
    <row r="66" spans="1:20" s="1" customFormat="1" x14ac:dyDescent="0.25">
      <c r="A66" s="8"/>
      <c r="B66" s="9" t="s">
        <v>69</v>
      </c>
      <c r="C66" s="9" t="s">
        <v>134</v>
      </c>
      <c r="D66" s="9">
        <v>17</v>
      </c>
      <c r="E66" s="9"/>
      <c r="F66" s="4">
        <f t="shared" si="1"/>
        <v>3</v>
      </c>
      <c r="G66" s="2"/>
      <c r="I66" s="2"/>
      <c r="J66" s="2"/>
      <c r="K66" s="2"/>
      <c r="L66" s="2">
        <v>3</v>
      </c>
      <c r="P66" s="2"/>
      <c r="Q66" s="2"/>
    </row>
    <row r="67" spans="1:20" s="1" customFormat="1" x14ac:dyDescent="0.25">
      <c r="A67" s="8">
        <v>34</v>
      </c>
      <c r="B67" s="9" t="s">
        <v>89</v>
      </c>
      <c r="C67" s="9" t="s">
        <v>83</v>
      </c>
      <c r="D67" s="9">
        <v>17</v>
      </c>
      <c r="E67" s="9"/>
      <c r="F67" s="4">
        <f t="shared" si="1"/>
        <v>2</v>
      </c>
      <c r="G67" s="2"/>
      <c r="I67" s="2"/>
      <c r="J67" s="2">
        <v>2</v>
      </c>
      <c r="K67" s="2"/>
      <c r="L67" s="2"/>
      <c r="P67" s="2"/>
      <c r="Q67" s="2"/>
    </row>
    <row r="68" spans="1:20" s="1" customFormat="1" x14ac:dyDescent="0.25">
      <c r="A68" s="8"/>
      <c r="B68" s="9" t="s">
        <v>66</v>
      </c>
      <c r="C68" s="9" t="s">
        <v>22</v>
      </c>
      <c r="D68" s="9">
        <v>16</v>
      </c>
      <c r="E68" s="9"/>
      <c r="F68" s="4">
        <f t="shared" si="1"/>
        <v>2</v>
      </c>
      <c r="G68" s="2"/>
      <c r="I68" s="2">
        <v>2</v>
      </c>
      <c r="J68" s="2"/>
      <c r="K68" s="2"/>
      <c r="L68" s="2"/>
      <c r="P68" s="2"/>
      <c r="Q68" s="2"/>
    </row>
    <row r="69" spans="1:20" s="1" customFormat="1" x14ac:dyDescent="0.25">
      <c r="A69" s="8">
        <v>36</v>
      </c>
      <c r="B69" s="9" t="s">
        <v>39</v>
      </c>
      <c r="C69" s="9" t="s">
        <v>40</v>
      </c>
      <c r="D69" s="9">
        <v>17</v>
      </c>
      <c r="E69" s="9"/>
      <c r="F69" s="4">
        <f t="shared" si="1"/>
        <v>1</v>
      </c>
      <c r="G69" s="2">
        <v>1</v>
      </c>
      <c r="I69" s="2"/>
      <c r="J69" s="2"/>
      <c r="K69" s="2"/>
      <c r="L69" s="2"/>
      <c r="P69" s="2"/>
      <c r="Q69" s="2"/>
    </row>
    <row r="70" spans="1:20" s="1" customFormat="1" x14ac:dyDescent="0.25">
      <c r="A70" s="8"/>
      <c r="B70" s="9" t="s">
        <v>67</v>
      </c>
      <c r="C70" s="9" t="s">
        <v>25</v>
      </c>
      <c r="D70" s="9">
        <v>16</v>
      </c>
      <c r="E70" s="9"/>
      <c r="F70" s="4">
        <f t="shared" si="1"/>
        <v>1</v>
      </c>
      <c r="G70" s="2"/>
      <c r="I70" s="2">
        <v>1</v>
      </c>
      <c r="J70" s="2"/>
      <c r="K70" s="2"/>
      <c r="L70" s="2"/>
      <c r="P70" s="2"/>
      <c r="Q70" s="2"/>
    </row>
    <row r="71" spans="1:20" s="1" customFormat="1" x14ac:dyDescent="0.25">
      <c r="A71" s="8"/>
      <c r="B71" s="9" t="s">
        <v>90</v>
      </c>
      <c r="C71" s="9" t="s">
        <v>31</v>
      </c>
      <c r="D71" s="9">
        <v>16</v>
      </c>
      <c r="E71" s="9"/>
      <c r="F71" s="4">
        <f t="shared" si="1"/>
        <v>1</v>
      </c>
      <c r="G71" s="2"/>
      <c r="I71" s="2"/>
      <c r="J71" s="2">
        <v>1</v>
      </c>
      <c r="K71" s="2"/>
      <c r="L71" s="2"/>
      <c r="P71" s="2"/>
      <c r="Q71" s="2"/>
    </row>
    <row r="73" spans="1:20" x14ac:dyDescent="0.25">
      <c r="B73" s="1" t="s">
        <v>41</v>
      </c>
      <c r="C73" s="1"/>
      <c r="D73" s="1"/>
    </row>
    <row r="74" spans="1:20" s="1" customFormat="1" ht="65.25" x14ac:dyDescent="0.25">
      <c r="A74" s="2"/>
      <c r="D74" s="1" t="s">
        <v>55</v>
      </c>
      <c r="F74" s="4" t="s">
        <v>56</v>
      </c>
      <c r="G74" s="11" t="s">
        <v>1</v>
      </c>
      <c r="H74" s="12" t="s">
        <v>2</v>
      </c>
      <c r="I74" s="11" t="s">
        <v>3</v>
      </c>
      <c r="J74" s="11" t="s">
        <v>4</v>
      </c>
      <c r="K74" s="11" t="s">
        <v>6</v>
      </c>
      <c r="L74" s="11" t="s">
        <v>7</v>
      </c>
      <c r="M74" s="12" t="s">
        <v>8</v>
      </c>
      <c r="N74" s="12" t="s">
        <v>9</v>
      </c>
      <c r="O74" s="12" t="s">
        <v>10</v>
      </c>
      <c r="P74" s="11" t="s">
        <v>11</v>
      </c>
      <c r="Q74" s="11" t="s">
        <v>12</v>
      </c>
      <c r="R74" s="12" t="s">
        <v>13</v>
      </c>
      <c r="S74" s="12" t="s">
        <v>5</v>
      </c>
      <c r="T74" s="11" t="s">
        <v>14</v>
      </c>
    </row>
    <row r="75" spans="1:20" s="1" customFormat="1" x14ac:dyDescent="0.25">
      <c r="A75" s="2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8">
        <v>1</v>
      </c>
      <c r="B76" s="9" t="s">
        <v>91</v>
      </c>
      <c r="C76" s="9" t="s">
        <v>40</v>
      </c>
      <c r="D76" s="9">
        <v>17</v>
      </c>
      <c r="E76" s="9"/>
      <c r="F76" s="4">
        <f t="shared" ref="F76:F101" si="2">SUM(G76:W76)</f>
        <v>32</v>
      </c>
      <c r="J76" s="2">
        <v>9</v>
      </c>
      <c r="K76" s="2">
        <v>10</v>
      </c>
      <c r="Q76" s="2">
        <v>7</v>
      </c>
      <c r="T76">
        <v>6</v>
      </c>
    </row>
    <row r="77" spans="1:20" s="1" customFormat="1" x14ac:dyDescent="0.25">
      <c r="A77" s="8">
        <v>2</v>
      </c>
      <c r="B77" s="9" t="s">
        <v>71</v>
      </c>
      <c r="C77" s="9" t="s">
        <v>72</v>
      </c>
      <c r="D77" s="9">
        <v>17</v>
      </c>
      <c r="E77" s="9"/>
      <c r="F77" s="4">
        <f t="shared" si="2"/>
        <v>24</v>
      </c>
      <c r="G77" s="2"/>
      <c r="I77" s="2">
        <v>6</v>
      </c>
      <c r="J77" s="2"/>
      <c r="K77" s="2"/>
      <c r="L77" s="2">
        <v>8</v>
      </c>
      <c r="P77" s="2"/>
      <c r="Q77" s="2">
        <v>10</v>
      </c>
    </row>
    <row r="78" spans="1:20" s="1" customFormat="1" x14ac:dyDescent="0.25">
      <c r="A78" s="2">
        <v>3</v>
      </c>
      <c r="B78" s="9" t="s">
        <v>76</v>
      </c>
      <c r="C78" s="9" t="s">
        <v>25</v>
      </c>
      <c r="D78" s="9">
        <v>16</v>
      </c>
      <c r="F78" s="4">
        <f t="shared" si="2"/>
        <v>19</v>
      </c>
      <c r="G78" s="2"/>
      <c r="I78" s="2"/>
      <c r="J78" s="2"/>
      <c r="K78" s="2"/>
      <c r="L78" s="2"/>
      <c r="P78" s="2">
        <v>10</v>
      </c>
      <c r="Q78" s="2"/>
      <c r="T78" s="1">
        <v>9</v>
      </c>
    </row>
    <row r="79" spans="1:20" s="1" customFormat="1" x14ac:dyDescent="0.25">
      <c r="A79" s="8">
        <v>4</v>
      </c>
      <c r="B79" s="9" t="s">
        <v>94</v>
      </c>
      <c r="C79" s="9" t="s">
        <v>72</v>
      </c>
      <c r="D79" s="9">
        <v>17</v>
      </c>
      <c r="E79" s="9"/>
      <c r="F79" s="4">
        <f t="shared" si="2"/>
        <v>17</v>
      </c>
      <c r="G79" s="2"/>
      <c r="I79" s="2"/>
      <c r="J79" s="2">
        <v>7</v>
      </c>
      <c r="K79" s="2">
        <v>8</v>
      </c>
      <c r="L79" s="2"/>
      <c r="P79" s="2"/>
      <c r="Q79" s="2">
        <v>2</v>
      </c>
    </row>
    <row r="80" spans="1:20" s="1" customFormat="1" x14ac:dyDescent="0.25">
      <c r="A80" s="8">
        <v>5</v>
      </c>
      <c r="B80" s="9" t="s">
        <v>74</v>
      </c>
      <c r="C80" s="9" t="s">
        <v>81</v>
      </c>
      <c r="D80" s="9">
        <v>16</v>
      </c>
      <c r="E80" s="9"/>
      <c r="F80" s="4">
        <f t="shared" si="2"/>
        <v>11</v>
      </c>
      <c r="G80" s="2"/>
      <c r="I80" s="2">
        <v>3</v>
      </c>
      <c r="J80" s="2">
        <v>3</v>
      </c>
      <c r="K80" s="2"/>
      <c r="L80" s="2"/>
      <c r="P80" s="2"/>
      <c r="Q80" s="2"/>
      <c r="T80" s="1">
        <v>5</v>
      </c>
    </row>
    <row r="81" spans="1:20" s="1" customFormat="1" x14ac:dyDescent="0.25">
      <c r="A81" s="8">
        <v>6</v>
      </c>
      <c r="B81" s="9" t="s">
        <v>42</v>
      </c>
      <c r="C81" s="9" t="s">
        <v>36</v>
      </c>
      <c r="D81" s="9">
        <v>16</v>
      </c>
      <c r="E81" s="10" t="s">
        <v>23</v>
      </c>
      <c r="F81" s="4">
        <f t="shared" si="2"/>
        <v>10</v>
      </c>
      <c r="G81" s="2">
        <v>10</v>
      </c>
      <c r="I81" s="2"/>
      <c r="J81" s="2"/>
      <c r="K81" s="2"/>
      <c r="L81" s="2"/>
      <c r="P81" s="2"/>
      <c r="Q81" s="2"/>
    </row>
    <row r="82" spans="1:20" s="1" customFormat="1" x14ac:dyDescent="0.25">
      <c r="A82" s="8">
        <v>7</v>
      </c>
      <c r="B82" s="9" t="s">
        <v>68</v>
      </c>
      <c r="C82" s="9" t="s">
        <v>64</v>
      </c>
      <c r="D82" s="9">
        <v>86</v>
      </c>
      <c r="E82" s="9"/>
      <c r="F82" s="4">
        <f t="shared" si="2"/>
        <v>9</v>
      </c>
      <c r="G82" s="2"/>
      <c r="I82" s="2">
        <v>9</v>
      </c>
      <c r="J82" s="2"/>
      <c r="K82" s="2"/>
      <c r="L82" s="2"/>
      <c r="P82" s="2"/>
      <c r="Q82" s="2"/>
    </row>
    <row r="83" spans="1:20" s="1" customFormat="1" x14ac:dyDescent="0.25">
      <c r="A83" s="8"/>
      <c r="B83" s="9" t="s">
        <v>75</v>
      </c>
      <c r="C83" s="9" t="s">
        <v>81</v>
      </c>
      <c r="D83" s="9">
        <v>16</v>
      </c>
      <c r="E83" s="9"/>
      <c r="F83" s="4">
        <f t="shared" si="2"/>
        <v>9</v>
      </c>
      <c r="G83" s="2"/>
      <c r="I83" s="2">
        <v>1</v>
      </c>
      <c r="J83" s="2"/>
      <c r="K83" s="2">
        <v>4</v>
      </c>
      <c r="L83" s="2">
        <v>4</v>
      </c>
      <c r="P83" s="2"/>
      <c r="Q83" s="2"/>
    </row>
    <row r="84" spans="1:20" s="1" customFormat="1" x14ac:dyDescent="0.25">
      <c r="A84" s="8"/>
      <c r="B84" s="9" t="s">
        <v>135</v>
      </c>
      <c r="C84" s="9" t="s">
        <v>72</v>
      </c>
      <c r="D84" s="9">
        <v>17</v>
      </c>
      <c r="E84" s="10" t="s">
        <v>23</v>
      </c>
      <c r="F84" s="4">
        <f t="shared" si="2"/>
        <v>9</v>
      </c>
      <c r="G84" s="2"/>
      <c r="I84" s="2"/>
      <c r="J84" s="2"/>
      <c r="K84" s="2"/>
      <c r="L84" s="2">
        <v>9</v>
      </c>
      <c r="P84" s="2"/>
      <c r="Q84" s="2"/>
    </row>
    <row r="85" spans="1:20" s="1" customFormat="1" x14ac:dyDescent="0.25">
      <c r="A85" s="8">
        <v>10</v>
      </c>
      <c r="B85" s="9" t="s">
        <v>92</v>
      </c>
      <c r="C85" s="9" t="s">
        <v>93</v>
      </c>
      <c r="D85" s="9">
        <v>87</v>
      </c>
      <c r="E85" s="9"/>
      <c r="F85" s="4">
        <f t="shared" si="2"/>
        <v>8</v>
      </c>
      <c r="G85" s="2"/>
      <c r="I85" s="2"/>
      <c r="J85" s="2">
        <v>8</v>
      </c>
      <c r="K85" s="2"/>
      <c r="L85" s="2"/>
      <c r="P85" s="2"/>
      <c r="Q85" s="2"/>
    </row>
    <row r="86" spans="1:20" s="1" customFormat="1" x14ac:dyDescent="0.25">
      <c r="A86" s="8"/>
      <c r="B86" s="9" t="s">
        <v>160</v>
      </c>
      <c r="C86" s="9" t="s">
        <v>161</v>
      </c>
      <c r="D86" s="9">
        <v>86</v>
      </c>
      <c r="E86" s="9"/>
      <c r="F86" s="4">
        <f t="shared" si="2"/>
        <v>8</v>
      </c>
      <c r="G86" s="2"/>
      <c r="I86" s="2"/>
      <c r="J86" s="2"/>
      <c r="K86" s="2"/>
      <c r="L86" s="2"/>
      <c r="P86" s="2"/>
      <c r="Q86" s="2"/>
      <c r="T86" s="1">
        <v>8</v>
      </c>
    </row>
    <row r="87" spans="1:20" s="1" customFormat="1" x14ac:dyDescent="0.25">
      <c r="A87" s="8"/>
      <c r="B87" s="9" t="s">
        <v>69</v>
      </c>
      <c r="C87" s="9" t="s">
        <v>40</v>
      </c>
      <c r="D87" s="9">
        <v>17</v>
      </c>
      <c r="E87" s="10" t="s">
        <v>23</v>
      </c>
      <c r="F87" s="4">
        <f t="shared" si="2"/>
        <v>8</v>
      </c>
      <c r="G87" s="2"/>
      <c r="I87" s="2">
        <v>8</v>
      </c>
      <c r="J87" s="2"/>
      <c r="K87" s="2"/>
      <c r="L87" s="2"/>
      <c r="P87" s="2"/>
      <c r="Q87" s="2"/>
    </row>
    <row r="88" spans="1:20" s="1" customFormat="1" x14ac:dyDescent="0.25">
      <c r="A88" s="8">
        <v>13</v>
      </c>
      <c r="B88" s="9" t="s">
        <v>70</v>
      </c>
      <c r="C88" s="9" t="s">
        <v>48</v>
      </c>
      <c r="D88" s="9">
        <v>16</v>
      </c>
      <c r="E88" s="9"/>
      <c r="F88" s="4">
        <f t="shared" si="2"/>
        <v>7</v>
      </c>
      <c r="G88" s="2"/>
      <c r="I88" s="2">
        <v>7</v>
      </c>
      <c r="J88" s="2"/>
      <c r="K88" s="2"/>
      <c r="L88" s="2"/>
      <c r="P88" s="2"/>
      <c r="Q88" s="2"/>
    </row>
    <row r="89" spans="1:20" s="1" customFormat="1" x14ac:dyDescent="0.25">
      <c r="A89" s="8"/>
      <c r="B89" s="9" t="s">
        <v>169</v>
      </c>
      <c r="C89" s="9" t="s">
        <v>170</v>
      </c>
      <c r="D89" s="9">
        <v>24</v>
      </c>
      <c r="E89" s="9"/>
      <c r="F89" s="4">
        <f t="shared" si="2"/>
        <v>7</v>
      </c>
      <c r="G89" s="2"/>
      <c r="I89" s="2"/>
      <c r="J89" s="2"/>
      <c r="K89" s="2"/>
      <c r="L89" s="2"/>
      <c r="P89" s="2"/>
      <c r="Q89" s="2"/>
      <c r="T89" s="1">
        <v>7</v>
      </c>
    </row>
    <row r="90" spans="1:20" s="1" customFormat="1" x14ac:dyDescent="0.25">
      <c r="A90" s="8">
        <v>15</v>
      </c>
      <c r="B90" s="9" t="s">
        <v>120</v>
      </c>
      <c r="C90" s="9" t="s">
        <v>137</v>
      </c>
      <c r="D90" s="9">
        <v>17</v>
      </c>
      <c r="E90" s="9"/>
      <c r="F90" s="4">
        <f t="shared" si="2"/>
        <v>6</v>
      </c>
      <c r="G90" s="2"/>
      <c r="I90" s="2"/>
      <c r="J90" s="2"/>
      <c r="K90" s="2">
        <v>6</v>
      </c>
      <c r="L90" s="2"/>
      <c r="P90" s="2"/>
      <c r="Q90" s="2"/>
    </row>
    <row r="91" spans="1:20" s="1" customFormat="1" x14ac:dyDescent="0.25">
      <c r="A91" s="8"/>
      <c r="B91" s="9" t="s">
        <v>95</v>
      </c>
      <c r="C91" s="9" t="s">
        <v>40</v>
      </c>
      <c r="D91" s="9">
        <v>17</v>
      </c>
      <c r="E91" s="9"/>
      <c r="F91" s="4">
        <f t="shared" si="2"/>
        <v>6</v>
      </c>
      <c r="G91" s="2"/>
      <c r="I91" s="2"/>
      <c r="J91" s="2">
        <v>6</v>
      </c>
      <c r="K91" s="2"/>
      <c r="L91" s="2"/>
      <c r="P91" s="2"/>
      <c r="Q91" s="2"/>
    </row>
    <row r="92" spans="1:20" s="1" customFormat="1" x14ac:dyDescent="0.25">
      <c r="A92" s="8">
        <v>17</v>
      </c>
      <c r="B92" s="9" t="s">
        <v>155</v>
      </c>
      <c r="C92" s="9" t="s">
        <v>156</v>
      </c>
      <c r="D92" s="9">
        <v>24</v>
      </c>
      <c r="E92" s="9"/>
      <c r="F92" s="4">
        <f t="shared" si="2"/>
        <v>5</v>
      </c>
      <c r="G92" s="2"/>
      <c r="I92" s="2"/>
      <c r="J92" s="2"/>
      <c r="K92" s="2"/>
      <c r="L92" s="2"/>
      <c r="P92" s="2"/>
      <c r="Q92" s="2">
        <v>5</v>
      </c>
    </row>
    <row r="93" spans="1:20" s="1" customFormat="1" x14ac:dyDescent="0.25">
      <c r="A93" s="8"/>
      <c r="B93" s="9" t="s">
        <v>121</v>
      </c>
      <c r="C93" s="9" t="s">
        <v>72</v>
      </c>
      <c r="D93" s="9">
        <v>17</v>
      </c>
      <c r="E93" s="9"/>
      <c r="F93" s="4">
        <f t="shared" si="2"/>
        <v>5</v>
      </c>
      <c r="G93" s="2"/>
      <c r="I93" s="2"/>
      <c r="J93" s="2"/>
      <c r="K93" s="2">
        <v>5</v>
      </c>
      <c r="L93" s="2"/>
      <c r="P93" s="2"/>
      <c r="Q93" s="2"/>
    </row>
    <row r="94" spans="1:20" s="1" customFormat="1" x14ac:dyDescent="0.25">
      <c r="A94" s="8"/>
      <c r="B94" s="9" t="s">
        <v>96</v>
      </c>
      <c r="C94" s="9" t="s">
        <v>40</v>
      </c>
      <c r="D94" s="9">
        <v>17</v>
      </c>
      <c r="E94" s="9"/>
      <c r="F94" s="4">
        <f t="shared" si="2"/>
        <v>5</v>
      </c>
      <c r="G94" s="2"/>
      <c r="I94" s="2"/>
      <c r="J94" s="2">
        <v>5</v>
      </c>
      <c r="K94" s="2"/>
      <c r="L94" s="2"/>
      <c r="P94" s="2"/>
      <c r="Q94" s="2"/>
    </row>
    <row r="95" spans="1:20" s="1" customFormat="1" x14ac:dyDescent="0.25">
      <c r="A95" s="8">
        <v>20</v>
      </c>
      <c r="B95" s="9" t="s">
        <v>157</v>
      </c>
      <c r="C95" s="9" t="s">
        <v>156</v>
      </c>
      <c r="D95" s="9">
        <v>24</v>
      </c>
      <c r="E95" s="9"/>
      <c r="F95" s="4">
        <f t="shared" si="2"/>
        <v>4</v>
      </c>
      <c r="G95" s="2"/>
      <c r="I95" s="2"/>
      <c r="J95" s="2"/>
      <c r="K95" s="2"/>
      <c r="L95" s="2"/>
      <c r="P95" s="2"/>
      <c r="Q95" s="2">
        <v>4</v>
      </c>
    </row>
    <row r="96" spans="1:20" s="1" customFormat="1" x14ac:dyDescent="0.25">
      <c r="A96" s="8"/>
      <c r="B96" s="9" t="s">
        <v>97</v>
      </c>
      <c r="C96" s="9" t="s">
        <v>72</v>
      </c>
      <c r="D96" s="9">
        <v>17</v>
      </c>
      <c r="E96" s="9"/>
      <c r="F96" s="4">
        <f t="shared" si="2"/>
        <v>4</v>
      </c>
      <c r="G96" s="2"/>
      <c r="I96" s="2"/>
      <c r="J96" s="2">
        <v>4</v>
      </c>
      <c r="K96" s="2"/>
      <c r="L96" s="2"/>
      <c r="P96" s="2"/>
      <c r="Q96" s="2"/>
    </row>
    <row r="97" spans="1:20" s="1" customFormat="1" x14ac:dyDescent="0.25">
      <c r="A97" s="8"/>
      <c r="B97" s="9" t="s">
        <v>73</v>
      </c>
      <c r="C97" s="9" t="s">
        <v>20</v>
      </c>
      <c r="D97" s="9">
        <v>16</v>
      </c>
      <c r="E97" s="9"/>
      <c r="F97" s="4">
        <f t="shared" si="2"/>
        <v>4</v>
      </c>
      <c r="G97" s="2"/>
      <c r="I97" s="2">
        <v>4</v>
      </c>
      <c r="J97" s="2"/>
      <c r="K97" s="2"/>
      <c r="L97" s="2"/>
      <c r="P97" s="2"/>
      <c r="Q97" s="2"/>
    </row>
    <row r="98" spans="1:20" s="1" customFormat="1" x14ac:dyDescent="0.25">
      <c r="A98" s="8"/>
      <c r="B98" s="9" t="s">
        <v>122</v>
      </c>
      <c r="C98" s="9" t="s">
        <v>123</v>
      </c>
      <c r="D98" s="9">
        <v>16</v>
      </c>
      <c r="E98" s="9"/>
      <c r="F98" s="4">
        <f t="shared" si="2"/>
        <v>4</v>
      </c>
      <c r="G98" s="2"/>
      <c r="I98" s="2"/>
      <c r="J98" s="2"/>
      <c r="K98" s="2">
        <v>3</v>
      </c>
      <c r="L98" s="2">
        <v>1</v>
      </c>
      <c r="P98" s="2"/>
      <c r="Q98" s="2"/>
    </row>
    <row r="99" spans="1:20" s="1" customFormat="1" x14ac:dyDescent="0.25">
      <c r="A99" s="8">
        <v>24</v>
      </c>
      <c r="B99" s="9" t="s">
        <v>158</v>
      </c>
      <c r="C99" s="9" t="s">
        <v>159</v>
      </c>
      <c r="D99" s="9">
        <v>33</v>
      </c>
      <c r="E99" s="9"/>
      <c r="F99" s="4">
        <f t="shared" si="2"/>
        <v>3</v>
      </c>
      <c r="G99" s="2"/>
      <c r="I99" s="2"/>
      <c r="J99" s="2"/>
      <c r="K99" s="2"/>
      <c r="L99" s="2"/>
      <c r="P99" s="2"/>
      <c r="Q99" s="2">
        <v>3</v>
      </c>
    </row>
    <row r="100" spans="1:20" s="1" customFormat="1" x14ac:dyDescent="0.25">
      <c r="A100" s="8"/>
      <c r="B100" s="9" t="s">
        <v>136</v>
      </c>
      <c r="C100" s="9" t="s">
        <v>109</v>
      </c>
      <c r="D100" s="9">
        <v>17</v>
      </c>
      <c r="E100" s="9"/>
      <c r="F100" s="4">
        <f t="shared" si="2"/>
        <v>3</v>
      </c>
      <c r="G100" s="2"/>
      <c r="I100" s="2"/>
      <c r="J100" s="2"/>
      <c r="K100" s="2"/>
      <c r="L100" s="2">
        <v>3</v>
      </c>
      <c r="P100" s="2"/>
      <c r="Q100" s="2"/>
    </row>
    <row r="101" spans="1:20" x14ac:dyDescent="0.25">
      <c r="A101" s="8">
        <v>26</v>
      </c>
      <c r="B101" s="9" t="s">
        <v>98</v>
      </c>
      <c r="C101" s="9" t="s">
        <v>99</v>
      </c>
      <c r="D101" s="9">
        <v>24</v>
      </c>
      <c r="E101" s="9"/>
      <c r="F101" s="4">
        <f t="shared" si="2"/>
        <v>2</v>
      </c>
      <c r="J101" s="2">
        <v>2</v>
      </c>
    </row>
    <row r="102" spans="1:20" s="1" customFormat="1" x14ac:dyDescent="0.25">
      <c r="A102" s="8"/>
      <c r="B102" s="9"/>
      <c r="C102" s="9"/>
      <c r="D102" s="9"/>
      <c r="E102" s="9"/>
      <c r="F102" s="4"/>
      <c r="G102" s="2"/>
      <c r="I102" s="2"/>
      <c r="J102" s="2"/>
      <c r="K102" s="2"/>
      <c r="L102" s="2"/>
      <c r="P102" s="2"/>
      <c r="Q102" s="2"/>
    </row>
    <row r="103" spans="1:20" x14ac:dyDescent="0.25">
      <c r="B103" t="s">
        <v>43</v>
      </c>
    </row>
    <row r="104" spans="1:20" s="1" customFormat="1" ht="65.25" x14ac:dyDescent="0.25">
      <c r="A104" s="2"/>
      <c r="F104" s="3"/>
      <c r="G104" s="11" t="s">
        <v>1</v>
      </c>
      <c r="H104" s="12" t="s">
        <v>2</v>
      </c>
      <c r="I104" s="11" t="s">
        <v>3</v>
      </c>
      <c r="J104" s="11" t="s">
        <v>4</v>
      </c>
      <c r="K104" s="11" t="s">
        <v>6</v>
      </c>
      <c r="L104" s="11" t="s">
        <v>7</v>
      </c>
      <c r="M104" s="12" t="s">
        <v>8</v>
      </c>
      <c r="N104" s="12" t="s">
        <v>9</v>
      </c>
      <c r="O104" s="12" t="s">
        <v>10</v>
      </c>
      <c r="P104" s="11" t="s">
        <v>11</v>
      </c>
      <c r="Q104" s="11" t="s">
        <v>12</v>
      </c>
      <c r="R104" s="12" t="s">
        <v>13</v>
      </c>
      <c r="S104" s="12" t="s">
        <v>5</v>
      </c>
      <c r="T104" s="11" t="s">
        <v>14</v>
      </c>
    </row>
    <row r="106" spans="1:20" x14ac:dyDescent="0.25">
      <c r="A106" s="8">
        <v>1</v>
      </c>
      <c r="B106" s="9" t="s">
        <v>77</v>
      </c>
      <c r="C106" s="9" t="s">
        <v>40</v>
      </c>
      <c r="D106" s="9">
        <v>17</v>
      </c>
      <c r="E106" s="9"/>
      <c r="F106" s="4">
        <f t="shared" ref="F106:F120" si="3">SUM(G106:W106)</f>
        <v>59</v>
      </c>
      <c r="I106" s="2">
        <v>9</v>
      </c>
      <c r="J106" s="2">
        <v>8</v>
      </c>
      <c r="K106" s="2">
        <v>10</v>
      </c>
      <c r="L106" s="2">
        <v>6</v>
      </c>
      <c r="P106" s="2">
        <v>10</v>
      </c>
      <c r="Q106" s="2">
        <v>7</v>
      </c>
      <c r="T106">
        <v>9</v>
      </c>
    </row>
    <row r="107" spans="1:20" x14ac:dyDescent="0.25">
      <c r="A107" s="8">
        <v>2</v>
      </c>
      <c r="B107" s="9" t="s">
        <v>100</v>
      </c>
      <c r="C107" s="9" t="s">
        <v>81</v>
      </c>
      <c r="D107" s="9">
        <v>16</v>
      </c>
      <c r="E107" s="9"/>
      <c r="F107" s="4">
        <f t="shared" si="3"/>
        <v>24</v>
      </c>
      <c r="J107" s="2">
        <v>10</v>
      </c>
      <c r="P107" s="2">
        <v>8</v>
      </c>
      <c r="Q107" s="2">
        <v>6</v>
      </c>
    </row>
    <row r="108" spans="1:20" x14ac:dyDescent="0.25">
      <c r="A108" s="8">
        <v>3</v>
      </c>
      <c r="B108" s="9" t="s">
        <v>76</v>
      </c>
      <c r="C108" s="9" t="s">
        <v>25</v>
      </c>
      <c r="D108" s="9">
        <v>16</v>
      </c>
      <c r="E108" s="10" t="s">
        <v>41</v>
      </c>
      <c r="F108" s="4">
        <f t="shared" si="3"/>
        <v>20</v>
      </c>
      <c r="I108" s="2">
        <v>10</v>
      </c>
      <c r="L108" s="2">
        <v>10</v>
      </c>
    </row>
    <row r="109" spans="1:20" x14ac:dyDescent="0.25">
      <c r="A109" s="8">
        <v>4</v>
      </c>
      <c r="B109" s="9" t="s">
        <v>45</v>
      </c>
      <c r="C109" s="9" t="s">
        <v>46</v>
      </c>
      <c r="D109" s="9">
        <v>16</v>
      </c>
      <c r="E109" s="9"/>
      <c r="F109" s="4">
        <f t="shared" si="3"/>
        <v>16</v>
      </c>
      <c r="G109" s="2">
        <v>9</v>
      </c>
      <c r="I109" s="2">
        <v>7</v>
      </c>
    </row>
    <row r="110" spans="1:20" x14ac:dyDescent="0.25">
      <c r="A110" s="8">
        <v>5</v>
      </c>
      <c r="B110" s="9" t="s">
        <v>44</v>
      </c>
      <c r="C110" s="9" t="s">
        <v>40</v>
      </c>
      <c r="D110" s="9">
        <v>17</v>
      </c>
      <c r="E110" s="10" t="s">
        <v>23</v>
      </c>
      <c r="F110" s="4">
        <f t="shared" si="3"/>
        <v>10</v>
      </c>
      <c r="G110" s="2">
        <v>10</v>
      </c>
    </row>
    <row r="111" spans="1:20" x14ac:dyDescent="0.25">
      <c r="A111" s="8">
        <v>6</v>
      </c>
      <c r="B111" s="9" t="s">
        <v>101</v>
      </c>
      <c r="C111" s="9" t="s">
        <v>72</v>
      </c>
      <c r="D111" s="9">
        <v>17</v>
      </c>
      <c r="E111" s="10" t="s">
        <v>41</v>
      </c>
      <c r="F111" s="4">
        <f t="shared" si="3"/>
        <v>9</v>
      </c>
      <c r="J111" s="2">
        <v>9</v>
      </c>
    </row>
    <row r="112" spans="1:20" x14ac:dyDescent="0.25">
      <c r="A112" s="8"/>
      <c r="B112" s="9" t="s">
        <v>138</v>
      </c>
      <c r="C112" s="9" t="s">
        <v>139</v>
      </c>
      <c r="D112" s="9">
        <v>50</v>
      </c>
      <c r="E112" s="9"/>
      <c r="F112" s="4">
        <f t="shared" si="3"/>
        <v>9</v>
      </c>
      <c r="L112" s="2">
        <v>9</v>
      </c>
    </row>
    <row r="113" spans="1:17" x14ac:dyDescent="0.25">
      <c r="B113" s="9" t="s">
        <v>147</v>
      </c>
      <c r="C113" s="9" t="s">
        <v>148</v>
      </c>
      <c r="D113" s="9">
        <v>56</v>
      </c>
      <c r="F113" s="4">
        <f t="shared" si="3"/>
        <v>9</v>
      </c>
      <c r="P113" s="2">
        <v>9</v>
      </c>
    </row>
    <row r="114" spans="1:17" s="1" customFormat="1" x14ac:dyDescent="0.25">
      <c r="A114" s="8">
        <v>9</v>
      </c>
      <c r="B114" s="9" t="s">
        <v>78</v>
      </c>
      <c r="C114" s="9" t="s">
        <v>79</v>
      </c>
      <c r="D114" s="9">
        <v>24</v>
      </c>
      <c r="E114" s="9"/>
      <c r="F114" s="4">
        <f t="shared" si="3"/>
        <v>8</v>
      </c>
      <c r="G114" s="2"/>
      <c r="I114" s="2">
        <v>8</v>
      </c>
      <c r="J114" s="2"/>
      <c r="K114" s="2"/>
      <c r="L114" s="2"/>
      <c r="P114" s="2"/>
      <c r="Q114" s="2"/>
    </row>
    <row r="115" spans="1:17" s="1" customFormat="1" x14ac:dyDescent="0.25">
      <c r="A115" s="8"/>
      <c r="B115" s="9" t="s">
        <v>140</v>
      </c>
      <c r="C115" s="9" t="s">
        <v>48</v>
      </c>
      <c r="D115" s="9">
        <v>16</v>
      </c>
      <c r="E115" s="9"/>
      <c r="F115" s="4">
        <f t="shared" si="3"/>
        <v>8</v>
      </c>
      <c r="G115" s="2"/>
      <c r="I115" s="2"/>
      <c r="J115" s="2"/>
      <c r="K115" s="2"/>
      <c r="L115" s="2">
        <v>8</v>
      </c>
      <c r="P115" s="2"/>
      <c r="Q115" s="2"/>
    </row>
    <row r="116" spans="1:17" x14ac:dyDescent="0.25">
      <c r="A116" s="8">
        <v>11</v>
      </c>
      <c r="B116" s="9" t="s">
        <v>141</v>
      </c>
      <c r="C116" s="9" t="s">
        <v>142</v>
      </c>
      <c r="D116" s="9">
        <v>17</v>
      </c>
      <c r="E116" s="9"/>
      <c r="F116" s="4">
        <f t="shared" si="3"/>
        <v>7</v>
      </c>
      <c r="L116" s="2">
        <v>7</v>
      </c>
    </row>
    <row r="117" spans="1:17" s="1" customFormat="1" x14ac:dyDescent="0.25">
      <c r="A117" s="8">
        <v>12</v>
      </c>
      <c r="B117" s="9" t="s">
        <v>102</v>
      </c>
      <c r="C117" s="9" t="s">
        <v>103</v>
      </c>
      <c r="D117" s="9">
        <v>17</v>
      </c>
      <c r="E117" s="9"/>
      <c r="F117" s="4">
        <f t="shared" si="3"/>
        <v>5</v>
      </c>
      <c r="G117" s="2"/>
      <c r="I117" s="2"/>
      <c r="J117" s="2">
        <v>5</v>
      </c>
      <c r="K117" s="2"/>
      <c r="L117" s="2"/>
      <c r="P117" s="2"/>
      <c r="Q117" s="2"/>
    </row>
    <row r="118" spans="1:17" s="1" customFormat="1" x14ac:dyDescent="0.25">
      <c r="A118" s="8">
        <v>13</v>
      </c>
      <c r="B118" s="9" t="s">
        <v>104</v>
      </c>
      <c r="C118" s="9" t="s">
        <v>103</v>
      </c>
      <c r="D118" s="9">
        <v>17</v>
      </c>
      <c r="E118" s="9"/>
      <c r="F118" s="4">
        <f t="shared" si="3"/>
        <v>4</v>
      </c>
      <c r="G118" s="2"/>
      <c r="I118" s="2"/>
      <c r="J118" s="2">
        <v>4</v>
      </c>
      <c r="K118" s="2"/>
      <c r="L118" s="2"/>
      <c r="P118" s="2"/>
      <c r="Q118" s="2"/>
    </row>
    <row r="119" spans="1:17" x14ac:dyDescent="0.25">
      <c r="A119" s="8">
        <v>14</v>
      </c>
      <c r="B119" s="9" t="s">
        <v>105</v>
      </c>
      <c r="C119" s="9" t="s">
        <v>106</v>
      </c>
      <c r="D119" s="9">
        <v>17</v>
      </c>
      <c r="E119" s="9"/>
      <c r="F119" s="4">
        <f t="shared" si="3"/>
        <v>3</v>
      </c>
      <c r="J119" s="2">
        <v>3</v>
      </c>
    </row>
    <row r="120" spans="1:17" x14ac:dyDescent="0.25">
      <c r="A120" s="8">
        <v>15</v>
      </c>
      <c r="B120" s="9" t="s">
        <v>143</v>
      </c>
      <c r="C120" s="9" t="s">
        <v>36</v>
      </c>
      <c r="D120" s="9">
        <v>16</v>
      </c>
      <c r="E120" s="9"/>
      <c r="F120" s="4">
        <f t="shared" si="3"/>
        <v>2</v>
      </c>
      <c r="L120" s="2">
        <v>2</v>
      </c>
    </row>
  </sheetData>
  <sortState ref="A76:T101">
    <sortCondition descending="1" ref="F76:F101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tabSelected="1" topLeftCell="A89" workbookViewId="0">
      <selection activeCell="A172" sqref="A172"/>
    </sheetView>
  </sheetViews>
  <sheetFormatPr baseColWidth="10" defaultRowHeight="15" x14ac:dyDescent="0.25"/>
  <cols>
    <col min="1" max="1" width="4.7109375" style="2" customWidth="1"/>
    <col min="2" max="2" width="26.42578125" style="1" customWidth="1"/>
    <col min="3" max="3" width="20.85546875" style="1" customWidth="1"/>
    <col min="4" max="4" width="3" style="1" bestFit="1" customWidth="1"/>
    <col min="5" max="5" width="3" style="1" customWidth="1"/>
    <col min="6" max="6" width="3" style="3" bestFit="1" customWidth="1"/>
    <col min="7" max="7" width="4.140625" style="2" customWidth="1"/>
    <col min="8" max="8" width="4.140625" style="1" customWidth="1"/>
    <col min="9" max="12" width="4.140625" style="2" customWidth="1"/>
    <col min="13" max="15" width="4.140625" style="1" customWidth="1"/>
    <col min="16" max="18" width="4.140625" style="2" customWidth="1"/>
    <col min="19" max="21" width="4.140625" style="1" customWidth="1"/>
  </cols>
  <sheetData>
    <row r="1" spans="1:21" ht="23.25" x14ac:dyDescent="0.35">
      <c r="A1" s="6" t="s">
        <v>264</v>
      </c>
      <c r="B1" s="6"/>
      <c r="C1" s="6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3" spans="1:21" x14ac:dyDescent="0.25">
      <c r="B3" s="1" t="s">
        <v>0</v>
      </c>
    </row>
    <row r="4" spans="1:21" s="3" customFormat="1" ht="73.5" x14ac:dyDescent="0.25">
      <c r="A4" s="39"/>
      <c r="D4" s="3" t="s">
        <v>55</v>
      </c>
      <c r="F4" s="4" t="s">
        <v>56</v>
      </c>
      <c r="G4" s="40" t="s">
        <v>221</v>
      </c>
      <c r="H4" s="40" t="s">
        <v>200</v>
      </c>
      <c r="I4" s="40" t="s">
        <v>4</v>
      </c>
      <c r="J4" s="41" t="s">
        <v>9</v>
      </c>
      <c r="K4" s="40" t="s">
        <v>6</v>
      </c>
      <c r="L4" s="40" t="s">
        <v>7</v>
      </c>
      <c r="M4" s="40" t="s">
        <v>207</v>
      </c>
      <c r="N4" s="40" t="s">
        <v>1</v>
      </c>
      <c r="O4" s="40" t="s">
        <v>11</v>
      </c>
      <c r="P4" s="40" t="s">
        <v>210</v>
      </c>
      <c r="Q4" s="40" t="s">
        <v>376</v>
      </c>
      <c r="R4" s="45" t="s">
        <v>212</v>
      </c>
      <c r="S4" s="45" t="s">
        <v>214</v>
      </c>
      <c r="T4" s="45" t="s">
        <v>217</v>
      </c>
      <c r="U4" s="45" t="s">
        <v>222</v>
      </c>
    </row>
    <row r="5" spans="1:21" x14ac:dyDescent="0.25">
      <c r="F5" s="4"/>
    </row>
    <row r="6" spans="1:21" x14ac:dyDescent="0.25">
      <c r="A6" s="8">
        <v>1</v>
      </c>
      <c r="B6" s="9" t="s">
        <v>265</v>
      </c>
      <c r="C6" s="9" t="s">
        <v>266</v>
      </c>
      <c r="D6" s="9">
        <v>16</v>
      </c>
      <c r="F6" s="4">
        <f>SUM(G6:U6)</f>
        <v>40</v>
      </c>
      <c r="I6" s="2">
        <v>9</v>
      </c>
      <c r="K6" s="2">
        <v>9</v>
      </c>
      <c r="L6" s="2">
        <v>8</v>
      </c>
      <c r="O6" s="1">
        <v>10</v>
      </c>
      <c r="Q6" s="2">
        <v>4</v>
      </c>
    </row>
    <row r="7" spans="1:21" x14ac:dyDescent="0.25">
      <c r="A7" s="8">
        <v>2</v>
      </c>
      <c r="B7" s="9" t="s">
        <v>49</v>
      </c>
      <c r="C7" s="9" t="s">
        <v>223</v>
      </c>
      <c r="D7" s="9">
        <v>64</v>
      </c>
      <c r="F7" s="4">
        <f>SUM(G7:U7)</f>
        <v>30</v>
      </c>
      <c r="G7" s="2">
        <v>9</v>
      </c>
      <c r="M7" s="1">
        <v>6</v>
      </c>
      <c r="N7" s="1">
        <v>9</v>
      </c>
      <c r="P7" s="2">
        <v>6</v>
      </c>
    </row>
    <row r="8" spans="1:21" x14ac:dyDescent="0.25">
      <c r="A8" s="8">
        <v>3</v>
      </c>
      <c r="B8" s="9" t="s">
        <v>28</v>
      </c>
      <c r="C8" s="9" t="s">
        <v>266</v>
      </c>
      <c r="D8" s="9">
        <v>16</v>
      </c>
      <c r="F8" s="4">
        <f>SUM(G8:U8)</f>
        <v>23</v>
      </c>
      <c r="I8" s="2">
        <v>5</v>
      </c>
      <c r="L8" s="2">
        <v>10</v>
      </c>
      <c r="M8" s="1">
        <v>8</v>
      </c>
    </row>
    <row r="9" spans="1:21" x14ac:dyDescent="0.25">
      <c r="B9" s="9" t="s">
        <v>35</v>
      </c>
      <c r="C9" s="9" t="s">
        <v>16</v>
      </c>
      <c r="D9" s="9">
        <v>16</v>
      </c>
      <c r="F9" s="4">
        <f>SUM(G9:U9)</f>
        <v>23</v>
      </c>
      <c r="N9" s="1">
        <v>5</v>
      </c>
      <c r="O9" s="1">
        <v>6</v>
      </c>
      <c r="P9" s="2">
        <v>5</v>
      </c>
      <c r="Q9" s="2">
        <v>7</v>
      </c>
    </row>
    <row r="10" spans="1:21" x14ac:dyDescent="0.25">
      <c r="A10" s="8">
        <v>5</v>
      </c>
      <c r="B10" s="9" t="s">
        <v>242</v>
      </c>
      <c r="C10" s="9" t="s">
        <v>243</v>
      </c>
      <c r="D10" s="9">
        <v>33</v>
      </c>
      <c r="F10" s="4">
        <f>SUM(G10:U10)</f>
        <v>21</v>
      </c>
      <c r="H10" s="1">
        <v>9</v>
      </c>
      <c r="I10" s="2">
        <v>6</v>
      </c>
      <c r="Q10" s="2">
        <v>6</v>
      </c>
    </row>
    <row r="11" spans="1:21" x14ac:dyDescent="0.25">
      <c r="A11" s="8">
        <v>6</v>
      </c>
      <c r="B11" s="9" t="s">
        <v>65</v>
      </c>
      <c r="C11" s="9" t="s">
        <v>16</v>
      </c>
      <c r="D11" s="9">
        <v>16</v>
      </c>
      <c r="E11" s="44" t="s">
        <v>248</v>
      </c>
      <c r="F11" s="4">
        <f>SUM(G11:U11)</f>
        <v>20</v>
      </c>
      <c r="G11" s="2">
        <v>10</v>
      </c>
      <c r="H11" s="1">
        <v>10</v>
      </c>
    </row>
    <row r="12" spans="1:21" x14ac:dyDescent="0.25">
      <c r="A12" s="8">
        <v>7</v>
      </c>
      <c r="B12" s="9" t="s">
        <v>316</v>
      </c>
      <c r="C12" s="9" t="s">
        <v>16</v>
      </c>
      <c r="D12" s="9">
        <v>16</v>
      </c>
      <c r="F12" s="4">
        <f>SUM(G12:U12)</f>
        <v>15</v>
      </c>
      <c r="M12" s="1">
        <v>5</v>
      </c>
      <c r="N12" s="1">
        <v>10</v>
      </c>
    </row>
    <row r="13" spans="1:21" x14ac:dyDescent="0.25">
      <c r="A13" s="8">
        <v>8</v>
      </c>
      <c r="B13" s="9" t="s">
        <v>51</v>
      </c>
      <c r="C13" s="9" t="s">
        <v>31</v>
      </c>
      <c r="D13" s="9">
        <v>16</v>
      </c>
      <c r="F13" s="4">
        <f>SUM(G13:U13)</f>
        <v>13</v>
      </c>
      <c r="I13" s="2">
        <v>8</v>
      </c>
      <c r="K13" s="2">
        <v>5</v>
      </c>
    </row>
    <row r="14" spans="1:21" x14ac:dyDescent="0.25">
      <c r="A14" s="8">
        <v>9</v>
      </c>
      <c r="B14" s="9" t="s">
        <v>299</v>
      </c>
      <c r="C14" s="9" t="s">
        <v>22</v>
      </c>
      <c r="D14" s="9">
        <v>16</v>
      </c>
      <c r="E14" s="44" t="s">
        <v>248</v>
      </c>
      <c r="F14" s="4">
        <f>SUM(G14:U14)</f>
        <v>12</v>
      </c>
      <c r="L14" s="2">
        <v>2</v>
      </c>
      <c r="P14" s="2">
        <v>10</v>
      </c>
    </row>
    <row r="15" spans="1:21" x14ac:dyDescent="0.25">
      <c r="A15" s="8"/>
      <c r="B15" s="9" t="s">
        <v>226</v>
      </c>
      <c r="C15" s="9" t="s">
        <v>48</v>
      </c>
      <c r="D15" s="9">
        <v>16</v>
      </c>
      <c r="F15" s="4">
        <f>SUM(G15:U15)</f>
        <v>12</v>
      </c>
      <c r="G15" s="2">
        <v>2</v>
      </c>
      <c r="Q15" s="2">
        <v>10</v>
      </c>
    </row>
    <row r="16" spans="1:21" x14ac:dyDescent="0.25">
      <c r="A16" s="8">
        <v>11</v>
      </c>
      <c r="B16" s="9" t="s">
        <v>281</v>
      </c>
      <c r="C16" s="9" t="s">
        <v>22</v>
      </c>
      <c r="D16" s="9">
        <v>16</v>
      </c>
      <c r="F16" s="4">
        <f>SUM(G16:U16)</f>
        <v>10</v>
      </c>
      <c r="K16" s="2">
        <v>10</v>
      </c>
    </row>
    <row r="17" spans="1:18" x14ac:dyDescent="0.25">
      <c r="A17" s="8"/>
      <c r="B17" s="9" t="s">
        <v>310</v>
      </c>
      <c r="C17" s="9" t="s">
        <v>311</v>
      </c>
      <c r="D17" s="9">
        <v>33</v>
      </c>
      <c r="F17" s="4">
        <f>SUM(G17:U17)</f>
        <v>10</v>
      </c>
      <c r="M17" s="1">
        <v>10</v>
      </c>
    </row>
    <row r="18" spans="1:18" x14ac:dyDescent="0.25">
      <c r="A18" s="8">
        <v>13</v>
      </c>
      <c r="B18" s="9" t="s">
        <v>312</v>
      </c>
      <c r="C18" s="9" t="s">
        <v>313</v>
      </c>
      <c r="D18" s="9">
        <v>33</v>
      </c>
      <c r="F18" s="4">
        <f>SUM(G18:U18)</f>
        <v>9</v>
      </c>
      <c r="M18" s="1">
        <v>9</v>
      </c>
    </row>
    <row r="19" spans="1:18" x14ac:dyDescent="0.25">
      <c r="A19" s="8"/>
      <c r="B19" s="9" t="s">
        <v>26</v>
      </c>
      <c r="C19" s="9" t="s">
        <v>27</v>
      </c>
      <c r="D19" s="9">
        <v>79</v>
      </c>
      <c r="F19" s="4">
        <f>SUM(G19:U19)</f>
        <v>9</v>
      </c>
      <c r="H19" s="1">
        <v>2</v>
      </c>
      <c r="N19" s="1">
        <v>6</v>
      </c>
      <c r="Q19" s="2">
        <v>1</v>
      </c>
    </row>
    <row r="20" spans="1:18" s="1" customFormat="1" x14ac:dyDescent="0.25">
      <c r="A20" s="8"/>
      <c r="B20" s="9" t="s">
        <v>350</v>
      </c>
      <c r="C20" s="9" t="s">
        <v>258</v>
      </c>
      <c r="D20" s="9">
        <v>17</v>
      </c>
      <c r="F20" s="4">
        <f>SUM(G20:U20)</f>
        <v>9</v>
      </c>
      <c r="G20" s="2"/>
      <c r="I20" s="2"/>
      <c r="J20" s="2"/>
      <c r="K20" s="2"/>
      <c r="L20" s="2"/>
      <c r="P20" s="2">
        <v>9</v>
      </c>
      <c r="Q20" s="2"/>
      <c r="R20" s="2"/>
    </row>
    <row r="21" spans="1:18" x14ac:dyDescent="0.25">
      <c r="A21" s="8">
        <v>16</v>
      </c>
      <c r="B21" s="9" t="s">
        <v>244</v>
      </c>
      <c r="C21" s="9" t="s">
        <v>83</v>
      </c>
      <c r="D21" s="9">
        <v>17</v>
      </c>
      <c r="F21" s="4">
        <f>SUM(G21:U21)</f>
        <v>8</v>
      </c>
      <c r="H21" s="1">
        <v>8</v>
      </c>
    </row>
    <row r="22" spans="1:18" x14ac:dyDescent="0.25">
      <c r="A22" s="8"/>
      <c r="B22" s="9" t="s">
        <v>377</v>
      </c>
      <c r="C22" s="9" t="s">
        <v>378</v>
      </c>
      <c r="D22" s="9">
        <v>23</v>
      </c>
      <c r="F22" s="4">
        <f>SUM(G22:U22)</f>
        <v>8</v>
      </c>
      <c r="Q22" s="2">
        <v>8</v>
      </c>
    </row>
    <row r="23" spans="1:18" x14ac:dyDescent="0.25">
      <c r="B23" s="9" t="s">
        <v>329</v>
      </c>
      <c r="C23" s="9" t="s">
        <v>330</v>
      </c>
      <c r="D23" s="9">
        <v>33</v>
      </c>
      <c r="F23" s="4">
        <f>SUM(G23:U23)</f>
        <v>8</v>
      </c>
      <c r="N23" s="1">
        <v>8</v>
      </c>
    </row>
    <row r="24" spans="1:18" x14ac:dyDescent="0.25">
      <c r="A24" s="8"/>
      <c r="B24" s="9" t="s">
        <v>342</v>
      </c>
      <c r="C24" s="9" t="s">
        <v>232</v>
      </c>
      <c r="D24" s="9">
        <v>86</v>
      </c>
      <c r="F24" s="4">
        <f>SUM(G24:U24)</f>
        <v>8</v>
      </c>
      <c r="O24" s="1">
        <v>8</v>
      </c>
    </row>
    <row r="25" spans="1:18" x14ac:dyDescent="0.25">
      <c r="A25" s="8"/>
      <c r="B25" s="9" t="s">
        <v>351</v>
      </c>
      <c r="C25" s="9" t="s">
        <v>25</v>
      </c>
      <c r="D25" s="9">
        <v>16</v>
      </c>
      <c r="F25" s="4">
        <f>SUM(G25:U25)</f>
        <v>8</v>
      </c>
      <c r="P25" s="2">
        <v>8</v>
      </c>
    </row>
    <row r="26" spans="1:18" x14ac:dyDescent="0.25">
      <c r="A26" s="8">
        <v>21</v>
      </c>
      <c r="B26" s="9" t="s">
        <v>88</v>
      </c>
      <c r="C26" s="9" t="s">
        <v>72</v>
      </c>
      <c r="D26" s="9">
        <v>17</v>
      </c>
      <c r="F26" s="4">
        <f>SUM(G26:U26)</f>
        <v>7</v>
      </c>
      <c r="I26" s="2">
        <v>7</v>
      </c>
    </row>
    <row r="27" spans="1:18" x14ac:dyDescent="0.25">
      <c r="A27" s="8"/>
      <c r="B27" s="9" t="s">
        <v>282</v>
      </c>
      <c r="C27" s="9" t="s">
        <v>106</v>
      </c>
      <c r="D27" s="9">
        <v>17</v>
      </c>
      <c r="E27" s="44" t="s">
        <v>248</v>
      </c>
      <c r="F27" s="4">
        <f>SUM(G27:U27)</f>
        <v>7</v>
      </c>
      <c r="K27" s="2">
        <v>7</v>
      </c>
    </row>
    <row r="28" spans="1:18" x14ac:dyDescent="0.25">
      <c r="A28" s="8"/>
      <c r="B28" s="9" t="s">
        <v>314</v>
      </c>
      <c r="C28" s="9" t="s">
        <v>315</v>
      </c>
      <c r="D28" s="9">
        <v>33</v>
      </c>
      <c r="F28" s="4">
        <f>SUM(G28:U28)</f>
        <v>7</v>
      </c>
      <c r="M28" s="1">
        <v>7</v>
      </c>
    </row>
    <row r="29" spans="1:18" x14ac:dyDescent="0.25">
      <c r="A29" s="8"/>
      <c r="B29" s="9" t="s">
        <v>352</v>
      </c>
      <c r="C29" s="9" t="s">
        <v>353</v>
      </c>
      <c r="D29" s="9">
        <v>79</v>
      </c>
      <c r="F29" s="4">
        <f>SUM(G29:U29)</f>
        <v>7</v>
      </c>
      <c r="P29" s="2">
        <v>7</v>
      </c>
    </row>
    <row r="30" spans="1:18" x14ac:dyDescent="0.25">
      <c r="A30" s="8">
        <v>25</v>
      </c>
      <c r="B30" s="9" t="s">
        <v>245</v>
      </c>
      <c r="C30" s="9" t="s">
        <v>48</v>
      </c>
      <c r="D30" s="9">
        <v>16</v>
      </c>
      <c r="E30" s="47" t="s">
        <v>248</v>
      </c>
      <c r="F30" s="4">
        <f>SUM(G30:U30)</f>
        <v>6</v>
      </c>
      <c r="H30" s="1">
        <v>6</v>
      </c>
    </row>
    <row r="31" spans="1:18" s="1" customFormat="1" x14ac:dyDescent="0.25">
      <c r="A31" s="8"/>
      <c r="B31" s="9" t="s">
        <v>283</v>
      </c>
      <c r="C31" s="9" t="s">
        <v>40</v>
      </c>
      <c r="D31" s="9">
        <v>17</v>
      </c>
      <c r="F31" s="4">
        <f>SUM(G31:U31)</f>
        <v>6</v>
      </c>
      <c r="G31" s="2"/>
      <c r="I31" s="2"/>
      <c r="J31" s="2"/>
      <c r="K31" s="2">
        <v>6</v>
      </c>
      <c r="L31" s="2"/>
      <c r="P31" s="2"/>
      <c r="Q31" s="2"/>
      <c r="R31" s="2"/>
    </row>
    <row r="32" spans="1:18" s="1" customFormat="1" x14ac:dyDescent="0.25">
      <c r="A32" s="8">
        <v>27</v>
      </c>
      <c r="B32" s="9" t="s">
        <v>246</v>
      </c>
      <c r="C32" s="9" t="s">
        <v>247</v>
      </c>
      <c r="D32" s="9">
        <v>17</v>
      </c>
      <c r="F32" s="4">
        <f>SUM(G32:U32)</f>
        <v>5</v>
      </c>
      <c r="G32" s="2"/>
      <c r="H32" s="1">
        <v>5</v>
      </c>
      <c r="I32" s="2"/>
      <c r="J32" s="2"/>
      <c r="K32" s="2"/>
      <c r="L32" s="2"/>
      <c r="P32" s="2"/>
      <c r="Q32" s="2"/>
      <c r="R32" s="2"/>
    </row>
    <row r="33" spans="1:18" s="1" customFormat="1" x14ac:dyDescent="0.25">
      <c r="A33" s="8"/>
      <c r="B33" s="9" t="s">
        <v>343</v>
      </c>
      <c r="C33" s="9" t="s">
        <v>344</v>
      </c>
      <c r="D33" s="9">
        <v>86</v>
      </c>
      <c r="F33" s="4">
        <f>SUM(G33:U33)</f>
        <v>5</v>
      </c>
      <c r="G33" s="2"/>
      <c r="I33" s="2"/>
      <c r="J33" s="2"/>
      <c r="K33" s="2"/>
      <c r="L33" s="2"/>
      <c r="O33" s="1">
        <v>5</v>
      </c>
      <c r="P33" s="2"/>
      <c r="Q33" s="2"/>
      <c r="R33" s="2"/>
    </row>
    <row r="34" spans="1:18" x14ac:dyDescent="0.25">
      <c r="A34" s="8">
        <v>29</v>
      </c>
      <c r="B34" s="9" t="s">
        <v>110</v>
      </c>
      <c r="C34" s="9" t="s">
        <v>284</v>
      </c>
      <c r="D34" s="9">
        <v>85</v>
      </c>
      <c r="F34" s="4">
        <f>SUM(G34:U34)</f>
        <v>4</v>
      </c>
      <c r="K34" s="2">
        <v>4</v>
      </c>
    </row>
    <row r="35" spans="1:18" s="1" customFormat="1" x14ac:dyDescent="0.25">
      <c r="A35" s="8"/>
      <c r="B35" s="9" t="s">
        <v>224</v>
      </c>
      <c r="C35" s="9" t="s">
        <v>225</v>
      </c>
      <c r="D35" s="9">
        <v>33</v>
      </c>
      <c r="F35" s="4">
        <f>SUM(G35:U35)</f>
        <v>4</v>
      </c>
      <c r="G35" s="2">
        <v>3</v>
      </c>
      <c r="I35" s="2"/>
      <c r="J35" s="2"/>
      <c r="K35" s="2"/>
      <c r="L35" s="2">
        <v>1</v>
      </c>
      <c r="P35" s="2"/>
      <c r="Q35" s="2"/>
      <c r="R35" s="2"/>
    </row>
    <row r="36" spans="1:18" s="1" customFormat="1" x14ac:dyDescent="0.25">
      <c r="A36" s="2"/>
      <c r="B36" s="9" t="s">
        <v>331</v>
      </c>
      <c r="C36" s="9" t="s">
        <v>332</v>
      </c>
      <c r="D36" s="9">
        <v>23</v>
      </c>
      <c r="F36" s="4">
        <f>SUM(G36:U36)</f>
        <v>4</v>
      </c>
      <c r="G36" s="2"/>
      <c r="I36" s="2"/>
      <c r="J36" s="2"/>
      <c r="K36" s="2"/>
      <c r="L36" s="2"/>
      <c r="N36" s="1">
        <v>4</v>
      </c>
      <c r="P36" s="2"/>
      <c r="Q36" s="2"/>
      <c r="R36" s="2"/>
    </row>
    <row r="37" spans="1:18" s="1" customFormat="1" x14ac:dyDescent="0.25">
      <c r="A37" s="8"/>
      <c r="B37" s="9" t="s">
        <v>345</v>
      </c>
      <c r="C37" s="9" t="s">
        <v>346</v>
      </c>
      <c r="D37" s="9">
        <v>86</v>
      </c>
      <c r="F37" s="4">
        <f>SUM(G37:U37)</f>
        <v>4</v>
      </c>
      <c r="G37" s="2"/>
      <c r="I37" s="2"/>
      <c r="J37" s="2"/>
      <c r="K37" s="2"/>
      <c r="L37" s="2"/>
      <c r="O37" s="1">
        <v>4</v>
      </c>
      <c r="P37" s="2"/>
      <c r="Q37" s="2"/>
      <c r="R37" s="2"/>
    </row>
    <row r="38" spans="1:18" s="1" customFormat="1" x14ac:dyDescent="0.25">
      <c r="A38" s="8">
        <v>33</v>
      </c>
      <c r="B38" s="9" t="s">
        <v>285</v>
      </c>
      <c r="C38" s="9" t="s">
        <v>286</v>
      </c>
      <c r="D38" s="9">
        <v>17</v>
      </c>
      <c r="F38" s="4">
        <f>SUM(G38:U38)</f>
        <v>3</v>
      </c>
      <c r="G38" s="2"/>
      <c r="I38" s="2"/>
      <c r="J38" s="2"/>
      <c r="K38" s="2">
        <v>3</v>
      </c>
      <c r="L38" s="2"/>
      <c r="P38" s="2"/>
      <c r="Q38" s="2"/>
      <c r="R38" s="2"/>
    </row>
    <row r="39" spans="1:18" s="1" customFormat="1" x14ac:dyDescent="0.25">
      <c r="A39" s="8"/>
      <c r="B39" s="9" t="s">
        <v>108</v>
      </c>
      <c r="C39" s="9" t="s">
        <v>109</v>
      </c>
      <c r="D39" s="9">
        <v>17</v>
      </c>
      <c r="F39" s="4">
        <f>SUM(G39:U39)</f>
        <v>3</v>
      </c>
      <c r="G39" s="2"/>
      <c r="I39" s="2"/>
      <c r="J39" s="2"/>
      <c r="K39" s="2"/>
      <c r="L39" s="2">
        <v>3</v>
      </c>
      <c r="P39" s="2"/>
      <c r="Q39" s="2"/>
      <c r="R39" s="2"/>
    </row>
    <row r="40" spans="1:18" s="1" customFormat="1" x14ac:dyDescent="0.25">
      <c r="A40" s="8"/>
      <c r="B40" s="9" t="s">
        <v>379</v>
      </c>
      <c r="C40" s="9" t="s">
        <v>353</v>
      </c>
      <c r="D40" s="9">
        <v>79</v>
      </c>
      <c r="F40" s="4">
        <f>SUM(G40:U40)</f>
        <v>3</v>
      </c>
      <c r="G40" s="2"/>
      <c r="I40" s="2"/>
      <c r="J40" s="2"/>
      <c r="K40" s="2"/>
      <c r="L40" s="2"/>
      <c r="P40" s="2"/>
      <c r="Q40" s="2">
        <v>3</v>
      </c>
      <c r="R40" s="2"/>
    </row>
    <row r="41" spans="1:18" s="1" customFormat="1" x14ac:dyDescent="0.25">
      <c r="A41" s="8"/>
      <c r="B41" s="9" t="s">
        <v>317</v>
      </c>
      <c r="C41" s="9" t="s">
        <v>306</v>
      </c>
      <c r="D41" s="9">
        <v>86</v>
      </c>
      <c r="F41" s="4">
        <f>SUM(G41:U41)</f>
        <v>3</v>
      </c>
      <c r="G41" s="2"/>
      <c r="I41" s="2"/>
      <c r="J41" s="2"/>
      <c r="K41" s="2"/>
      <c r="L41" s="2"/>
      <c r="M41" s="1">
        <v>3</v>
      </c>
      <c r="P41" s="2"/>
      <c r="Q41" s="2"/>
      <c r="R41" s="2"/>
    </row>
    <row r="42" spans="1:18" s="1" customFormat="1" x14ac:dyDescent="0.25">
      <c r="A42" s="8">
        <v>37</v>
      </c>
      <c r="B42" s="9" t="s">
        <v>318</v>
      </c>
      <c r="C42" s="9" t="s">
        <v>79</v>
      </c>
      <c r="D42" s="9">
        <v>24</v>
      </c>
      <c r="F42" s="4">
        <f>SUM(G42:U42)</f>
        <v>2</v>
      </c>
      <c r="G42" s="2"/>
      <c r="I42" s="2"/>
      <c r="J42" s="2"/>
      <c r="K42" s="2"/>
      <c r="L42" s="2"/>
      <c r="M42" s="1">
        <v>2</v>
      </c>
      <c r="P42" s="2"/>
      <c r="Q42" s="2"/>
      <c r="R42" s="2"/>
    </row>
    <row r="43" spans="1:18" s="1" customFormat="1" x14ac:dyDescent="0.25">
      <c r="A43" s="8"/>
      <c r="B43" s="9" t="s">
        <v>380</v>
      </c>
      <c r="C43" s="9" t="s">
        <v>225</v>
      </c>
      <c r="D43" s="9">
        <v>33</v>
      </c>
      <c r="F43" s="4">
        <f>SUM(G43:U43)</f>
        <v>2</v>
      </c>
      <c r="G43" s="2"/>
      <c r="I43" s="2"/>
      <c r="J43" s="2"/>
      <c r="K43" s="2"/>
      <c r="L43" s="2"/>
      <c r="P43" s="2"/>
      <c r="Q43" s="2">
        <v>2</v>
      </c>
      <c r="R43" s="2"/>
    </row>
    <row r="44" spans="1:18" s="1" customFormat="1" x14ac:dyDescent="0.25">
      <c r="A44" s="8"/>
      <c r="B44" s="9" t="s">
        <v>354</v>
      </c>
      <c r="C44" s="9" t="s">
        <v>306</v>
      </c>
      <c r="D44" s="9">
        <v>86</v>
      </c>
      <c r="F44" s="4">
        <f>SUM(G44:U44)</f>
        <v>2</v>
      </c>
      <c r="G44" s="2"/>
      <c r="I44" s="2"/>
      <c r="J44" s="2"/>
      <c r="K44" s="2"/>
      <c r="L44" s="2"/>
      <c r="P44" s="2">
        <v>2</v>
      </c>
      <c r="Q44" s="2"/>
      <c r="R44" s="2"/>
    </row>
    <row r="45" spans="1:18" s="1" customFormat="1" x14ac:dyDescent="0.25">
      <c r="A45" s="8">
        <v>40</v>
      </c>
      <c r="B45" s="9" t="s">
        <v>47</v>
      </c>
      <c r="C45" s="9" t="s">
        <v>48</v>
      </c>
      <c r="D45" s="9">
        <v>16</v>
      </c>
      <c r="F45" s="4">
        <f>SUM(G45:U45)</f>
        <v>1</v>
      </c>
      <c r="G45" s="2"/>
      <c r="I45" s="2"/>
      <c r="J45" s="2"/>
      <c r="K45" s="2">
        <v>1</v>
      </c>
      <c r="L45" s="2"/>
      <c r="P45" s="2"/>
      <c r="Q45" s="2"/>
      <c r="R45" s="2"/>
    </row>
    <row r="46" spans="1:18" s="1" customFormat="1" x14ac:dyDescent="0.25">
      <c r="A46" s="8"/>
      <c r="B46" s="9" t="s">
        <v>355</v>
      </c>
      <c r="C46" s="9" t="s">
        <v>58</v>
      </c>
      <c r="D46" s="9">
        <v>86</v>
      </c>
      <c r="F46" s="4">
        <f>SUM(G46:U46)</f>
        <v>1</v>
      </c>
      <c r="G46" s="2"/>
      <c r="I46" s="2"/>
      <c r="J46" s="2"/>
      <c r="K46" s="2"/>
      <c r="L46" s="2"/>
      <c r="P46" s="2">
        <v>1</v>
      </c>
      <c r="Q46" s="2"/>
      <c r="R46" s="2"/>
    </row>
    <row r="47" spans="1:18" s="1" customFormat="1" x14ac:dyDescent="0.25">
      <c r="A47" s="2"/>
      <c r="B47" s="9"/>
      <c r="C47" s="9"/>
      <c r="D47" s="9"/>
      <c r="F47" s="3"/>
      <c r="G47" s="2"/>
      <c r="I47" s="2"/>
      <c r="J47" s="2"/>
      <c r="K47" s="2"/>
      <c r="L47" s="2"/>
      <c r="P47" s="2"/>
      <c r="Q47" s="2"/>
      <c r="R47" s="2"/>
    </row>
    <row r="48" spans="1:18" x14ac:dyDescent="0.25">
      <c r="B48" s="1" t="s">
        <v>23</v>
      </c>
    </row>
    <row r="49" spans="1:21" s="3" customFormat="1" ht="73.5" x14ac:dyDescent="0.25">
      <c r="A49" s="39"/>
      <c r="D49" s="3" t="s">
        <v>55</v>
      </c>
      <c r="F49" s="4" t="s">
        <v>56</v>
      </c>
      <c r="G49" s="40" t="s">
        <v>221</v>
      </c>
      <c r="H49" s="40" t="s">
        <v>200</v>
      </c>
      <c r="I49" s="40" t="s">
        <v>4</v>
      </c>
      <c r="J49" s="41" t="s">
        <v>9</v>
      </c>
      <c r="K49" s="40" t="s">
        <v>6</v>
      </c>
      <c r="L49" s="40" t="s">
        <v>7</v>
      </c>
      <c r="M49" s="40" t="s">
        <v>207</v>
      </c>
      <c r="N49" s="40" t="s">
        <v>1</v>
      </c>
      <c r="O49" s="40" t="s">
        <v>11</v>
      </c>
      <c r="P49" s="40" t="s">
        <v>210</v>
      </c>
      <c r="Q49" s="40" t="s">
        <v>376</v>
      </c>
      <c r="R49" s="45" t="s">
        <v>212</v>
      </c>
      <c r="S49" s="45" t="s">
        <v>214</v>
      </c>
      <c r="T49" s="45" t="s">
        <v>217</v>
      </c>
      <c r="U49" s="45" t="s">
        <v>222</v>
      </c>
    </row>
    <row r="50" spans="1:21" x14ac:dyDescent="0.25">
      <c r="F50" s="4"/>
    </row>
    <row r="51" spans="1:21" x14ac:dyDescent="0.25">
      <c r="A51" s="8">
        <v>1</v>
      </c>
      <c r="B51" s="9" t="s">
        <v>227</v>
      </c>
      <c r="C51" s="9" t="s">
        <v>22</v>
      </c>
      <c r="D51" s="9">
        <v>16</v>
      </c>
      <c r="E51" s="42"/>
      <c r="F51" s="4">
        <f>SUM(G51:Y51)</f>
        <v>51</v>
      </c>
      <c r="G51" s="2">
        <v>10</v>
      </c>
      <c r="H51" s="1">
        <v>4</v>
      </c>
      <c r="I51" s="2">
        <v>10</v>
      </c>
      <c r="K51" s="2">
        <v>10</v>
      </c>
      <c r="L51" s="2">
        <v>7</v>
      </c>
      <c r="N51" s="2">
        <v>10</v>
      </c>
    </row>
    <row r="52" spans="1:21" x14ac:dyDescent="0.25">
      <c r="A52" s="43">
        <v>2</v>
      </c>
      <c r="B52" s="42" t="s">
        <v>130</v>
      </c>
      <c r="C52" s="42" t="s">
        <v>123</v>
      </c>
      <c r="D52" s="42">
        <v>16</v>
      </c>
      <c r="E52" s="42"/>
      <c r="F52" s="4">
        <f>SUM(G52:Y52)</f>
        <v>42</v>
      </c>
      <c r="H52" s="1">
        <v>2</v>
      </c>
      <c r="K52" s="2">
        <v>9</v>
      </c>
      <c r="L52" s="2">
        <v>6</v>
      </c>
      <c r="N52" s="1">
        <v>8</v>
      </c>
      <c r="O52" s="2">
        <v>7</v>
      </c>
      <c r="P52" s="2">
        <v>10</v>
      </c>
    </row>
    <row r="53" spans="1:21" x14ac:dyDescent="0.25">
      <c r="A53" s="8">
        <v>3</v>
      </c>
      <c r="B53" s="9" t="s">
        <v>34</v>
      </c>
      <c r="C53" s="9" t="s">
        <v>29</v>
      </c>
      <c r="D53" s="9">
        <v>16</v>
      </c>
      <c r="E53" s="9"/>
      <c r="F53" s="4">
        <f>SUM(G53:Y53)</f>
        <v>30</v>
      </c>
      <c r="G53" s="2">
        <v>6</v>
      </c>
      <c r="I53" s="2">
        <v>7</v>
      </c>
      <c r="K53" s="2">
        <v>3</v>
      </c>
      <c r="L53" s="2">
        <v>5</v>
      </c>
      <c r="Q53" s="2">
        <v>9</v>
      </c>
    </row>
    <row r="54" spans="1:21" x14ac:dyDescent="0.25">
      <c r="A54" s="43">
        <v>4</v>
      </c>
      <c r="B54" s="42" t="s">
        <v>135</v>
      </c>
      <c r="C54" s="42" t="s">
        <v>40</v>
      </c>
      <c r="D54" s="42">
        <v>17</v>
      </c>
      <c r="E54" s="42"/>
      <c r="F54" s="4">
        <f>SUM(G54:Y54)</f>
        <v>21</v>
      </c>
      <c r="H54" s="1">
        <v>1</v>
      </c>
      <c r="K54" s="2">
        <v>6</v>
      </c>
      <c r="N54" s="1">
        <v>7</v>
      </c>
      <c r="Q54" s="2">
        <v>7</v>
      </c>
    </row>
    <row r="55" spans="1:21" x14ac:dyDescent="0.25">
      <c r="A55" s="43">
        <v>5</v>
      </c>
      <c r="B55" s="42" t="s">
        <v>249</v>
      </c>
      <c r="C55" s="42" t="s">
        <v>247</v>
      </c>
      <c r="D55" s="42">
        <v>17</v>
      </c>
      <c r="E55" s="42"/>
      <c r="F55" s="4">
        <f>SUM(G55:Y55)</f>
        <v>19</v>
      </c>
      <c r="H55" s="1">
        <v>10</v>
      </c>
      <c r="I55" s="2">
        <v>9</v>
      </c>
    </row>
    <row r="56" spans="1:21" x14ac:dyDescent="0.25">
      <c r="A56" s="8"/>
      <c r="B56" s="9" t="s">
        <v>228</v>
      </c>
      <c r="C56" s="9" t="s">
        <v>123</v>
      </c>
      <c r="D56" s="9">
        <v>16</v>
      </c>
      <c r="E56" s="9"/>
      <c r="F56" s="4">
        <f>SUM(G56:Y56)</f>
        <v>19</v>
      </c>
      <c r="G56" s="2">
        <v>9</v>
      </c>
      <c r="M56" s="1">
        <v>10</v>
      </c>
    </row>
    <row r="57" spans="1:21" x14ac:dyDescent="0.25">
      <c r="A57" s="43">
        <v>7</v>
      </c>
      <c r="B57" s="42" t="s">
        <v>128</v>
      </c>
      <c r="C57" s="42" t="s">
        <v>22</v>
      </c>
      <c r="D57" s="42">
        <v>16</v>
      </c>
      <c r="E57" s="42"/>
      <c r="F57" s="4">
        <f>SUM(G57:Y57)</f>
        <v>17</v>
      </c>
      <c r="H57" s="1">
        <v>8</v>
      </c>
      <c r="N57" s="1">
        <v>9</v>
      </c>
    </row>
    <row r="58" spans="1:21" x14ac:dyDescent="0.25">
      <c r="A58" s="43">
        <v>8</v>
      </c>
      <c r="B58" s="42" t="s">
        <v>287</v>
      </c>
      <c r="C58" s="42" t="s">
        <v>40</v>
      </c>
      <c r="D58" s="42">
        <v>17</v>
      </c>
      <c r="E58" s="42"/>
      <c r="F58" s="4">
        <f>SUM(G58:Y58)</f>
        <v>16</v>
      </c>
      <c r="K58" s="2">
        <v>8</v>
      </c>
      <c r="L58" s="2">
        <v>8</v>
      </c>
    </row>
    <row r="59" spans="1:21" x14ac:dyDescent="0.25">
      <c r="A59" s="43">
        <v>9</v>
      </c>
      <c r="B59" s="42" t="s">
        <v>32</v>
      </c>
      <c r="C59" s="42" t="s">
        <v>33</v>
      </c>
      <c r="D59" s="42">
        <v>56</v>
      </c>
      <c r="E59" s="42"/>
      <c r="F59" s="4">
        <f>SUM(G59:Y59)</f>
        <v>14</v>
      </c>
      <c r="H59" s="1">
        <v>6</v>
      </c>
      <c r="I59" s="2">
        <v>8</v>
      </c>
    </row>
    <row r="60" spans="1:21" x14ac:dyDescent="0.25">
      <c r="A60" s="43"/>
      <c r="B60" s="42" t="s">
        <v>38</v>
      </c>
      <c r="C60" s="42" t="s">
        <v>20</v>
      </c>
      <c r="D60" s="42">
        <v>16</v>
      </c>
      <c r="E60" s="42"/>
      <c r="F60" s="4">
        <f>SUM(G60:Y60)</f>
        <v>14</v>
      </c>
      <c r="K60" s="2">
        <v>1</v>
      </c>
      <c r="M60" s="1">
        <v>8</v>
      </c>
      <c r="Q60" s="2">
        <v>5</v>
      </c>
    </row>
    <row r="61" spans="1:21" x14ac:dyDescent="0.25">
      <c r="A61" s="43">
        <v>11</v>
      </c>
      <c r="B61" s="42" t="s">
        <v>300</v>
      </c>
      <c r="C61" s="42" t="s">
        <v>22</v>
      </c>
      <c r="D61" s="42">
        <v>16</v>
      </c>
      <c r="E61" s="42"/>
      <c r="F61" s="4">
        <f>SUM(G61:Y61)</f>
        <v>10</v>
      </c>
      <c r="L61" s="2">
        <v>10</v>
      </c>
    </row>
    <row r="62" spans="1:21" s="1" customFormat="1" x14ac:dyDescent="0.25">
      <c r="A62" s="43"/>
      <c r="B62" s="42" t="s">
        <v>337</v>
      </c>
      <c r="C62" s="42" t="s">
        <v>218</v>
      </c>
      <c r="D62" s="42">
        <v>16</v>
      </c>
      <c r="E62" s="42"/>
      <c r="F62" s="4">
        <f>SUM(G62:Y62)</f>
        <v>10</v>
      </c>
      <c r="G62" s="2"/>
      <c r="I62" s="2"/>
      <c r="J62" s="2"/>
      <c r="K62" s="2"/>
      <c r="L62" s="2"/>
      <c r="N62" s="1">
        <v>4</v>
      </c>
      <c r="O62" s="1">
        <v>6</v>
      </c>
      <c r="P62" s="2"/>
      <c r="Q62" s="2"/>
      <c r="R62" s="2"/>
    </row>
    <row r="63" spans="1:21" x14ac:dyDescent="0.25">
      <c r="A63" s="43"/>
      <c r="B63" s="42" t="s">
        <v>253</v>
      </c>
      <c r="C63" s="42" t="s">
        <v>72</v>
      </c>
      <c r="D63" s="42">
        <v>17</v>
      </c>
      <c r="E63" s="42"/>
      <c r="F63" s="4">
        <f>SUM(G63:Y63)</f>
        <v>10</v>
      </c>
      <c r="Q63" s="2">
        <v>10</v>
      </c>
    </row>
    <row r="64" spans="1:21" x14ac:dyDescent="0.25">
      <c r="A64" s="43">
        <v>14</v>
      </c>
      <c r="B64" s="42" t="s">
        <v>42</v>
      </c>
      <c r="C64" s="42" t="s">
        <v>36</v>
      </c>
      <c r="D64" s="42">
        <v>16</v>
      </c>
      <c r="E64" s="42"/>
      <c r="F64" s="4">
        <f>SUM(G64:Y64)</f>
        <v>9</v>
      </c>
      <c r="H64" s="1">
        <v>9</v>
      </c>
    </row>
    <row r="65" spans="1:18" x14ac:dyDescent="0.25">
      <c r="A65" s="43"/>
      <c r="B65" s="42" t="s">
        <v>319</v>
      </c>
      <c r="C65" s="42" t="s">
        <v>232</v>
      </c>
      <c r="D65" s="42">
        <v>86</v>
      </c>
      <c r="E65" s="42"/>
      <c r="F65" s="4">
        <f>SUM(G65:Y65)</f>
        <v>9</v>
      </c>
      <c r="M65" s="1">
        <v>9</v>
      </c>
    </row>
    <row r="66" spans="1:18" x14ac:dyDescent="0.25">
      <c r="A66" s="43"/>
      <c r="B66" s="42" t="s">
        <v>347</v>
      </c>
      <c r="C66" s="42" t="s">
        <v>348</v>
      </c>
      <c r="D66" s="42">
        <v>16</v>
      </c>
      <c r="E66" s="42"/>
      <c r="F66" s="4">
        <f>SUM(G66:Y66)</f>
        <v>9</v>
      </c>
      <c r="O66" s="1">
        <v>9</v>
      </c>
    </row>
    <row r="67" spans="1:18" x14ac:dyDescent="0.25">
      <c r="A67" s="43"/>
      <c r="B67" s="42" t="s">
        <v>356</v>
      </c>
      <c r="C67" s="42" t="s">
        <v>306</v>
      </c>
      <c r="D67" s="42">
        <v>86</v>
      </c>
      <c r="E67" s="42"/>
      <c r="F67" s="4">
        <f>SUM(G67:Y67)</f>
        <v>9</v>
      </c>
      <c r="P67" s="2">
        <v>9</v>
      </c>
    </row>
    <row r="68" spans="1:18" x14ac:dyDescent="0.25">
      <c r="A68" s="43"/>
      <c r="B68" s="42" t="s">
        <v>250</v>
      </c>
      <c r="C68" s="42" t="s">
        <v>251</v>
      </c>
      <c r="D68" s="42">
        <v>17</v>
      </c>
      <c r="E68" s="42"/>
      <c r="F68" s="4">
        <f>SUM(G68:Y68)</f>
        <v>9</v>
      </c>
      <c r="H68" s="1">
        <v>5</v>
      </c>
      <c r="K68" s="2">
        <v>2</v>
      </c>
      <c r="Q68" s="2">
        <v>2</v>
      </c>
    </row>
    <row r="69" spans="1:18" x14ac:dyDescent="0.25">
      <c r="A69" s="43"/>
      <c r="B69" s="42" t="s">
        <v>272</v>
      </c>
      <c r="C69" s="42" t="s">
        <v>31</v>
      </c>
      <c r="D69" s="42">
        <v>16</v>
      </c>
      <c r="E69" s="42"/>
      <c r="F69" s="4">
        <f>SUM(G69:Y69)</f>
        <v>9</v>
      </c>
      <c r="I69" s="2">
        <v>1</v>
      </c>
      <c r="Q69" s="2">
        <v>8</v>
      </c>
    </row>
    <row r="70" spans="1:18" x14ac:dyDescent="0.25">
      <c r="A70" s="43">
        <v>20</v>
      </c>
      <c r="B70" s="42" t="s">
        <v>357</v>
      </c>
      <c r="C70" s="42" t="s">
        <v>215</v>
      </c>
      <c r="D70" s="42">
        <v>16</v>
      </c>
      <c r="E70" s="42"/>
      <c r="F70" s="4">
        <f>SUM(G70:Y70)</f>
        <v>8</v>
      </c>
      <c r="P70" s="2">
        <v>8</v>
      </c>
    </row>
    <row r="71" spans="1:18" x14ac:dyDescent="0.25">
      <c r="A71" s="8">
        <v>21</v>
      </c>
      <c r="B71" s="9" t="s">
        <v>229</v>
      </c>
      <c r="C71" s="9" t="s">
        <v>230</v>
      </c>
      <c r="D71" s="9">
        <v>87</v>
      </c>
      <c r="E71" s="9"/>
      <c r="F71" s="4">
        <f>SUM(G71:Y71)</f>
        <v>7</v>
      </c>
      <c r="G71" s="2">
        <v>7</v>
      </c>
    </row>
    <row r="72" spans="1:18" x14ac:dyDescent="0.25">
      <c r="A72" s="43"/>
      <c r="B72" s="42" t="s">
        <v>288</v>
      </c>
      <c r="C72" s="42" t="s">
        <v>225</v>
      </c>
      <c r="D72" s="42">
        <v>33</v>
      </c>
      <c r="E72" s="42"/>
      <c r="F72" s="4">
        <f>SUM(G72:Y72)</f>
        <v>7</v>
      </c>
      <c r="K72" s="2">
        <v>7</v>
      </c>
    </row>
    <row r="73" spans="1:18" x14ac:dyDescent="0.25">
      <c r="A73" s="43"/>
      <c r="B73" s="42" t="s">
        <v>320</v>
      </c>
      <c r="C73" s="42" t="s">
        <v>36</v>
      </c>
      <c r="D73" s="42">
        <v>16</v>
      </c>
      <c r="E73" s="42"/>
      <c r="F73" s="4">
        <f>SUM(G73:Y73)</f>
        <v>7</v>
      </c>
      <c r="M73" s="1">
        <v>7</v>
      </c>
    </row>
    <row r="74" spans="1:18" x14ac:dyDescent="0.25">
      <c r="A74" s="43">
        <v>24</v>
      </c>
      <c r="B74" s="42" t="s">
        <v>267</v>
      </c>
      <c r="C74" s="42" t="s">
        <v>29</v>
      </c>
      <c r="D74" s="42">
        <v>16</v>
      </c>
      <c r="E74" s="42"/>
      <c r="F74" s="4">
        <f>SUM(G74:Y74)</f>
        <v>6</v>
      </c>
      <c r="I74" s="2">
        <v>6</v>
      </c>
    </row>
    <row r="75" spans="1:18" s="1" customFormat="1" x14ac:dyDescent="0.25">
      <c r="A75" s="43"/>
      <c r="B75" s="42" t="s">
        <v>321</v>
      </c>
      <c r="C75" s="42" t="s">
        <v>322</v>
      </c>
      <c r="D75" s="42">
        <v>24</v>
      </c>
      <c r="E75" s="42"/>
      <c r="F75" s="4">
        <f>SUM(G75:Y75)</f>
        <v>6</v>
      </c>
      <c r="G75" s="2"/>
      <c r="I75" s="2"/>
      <c r="J75" s="2"/>
      <c r="K75" s="2"/>
      <c r="L75" s="2"/>
      <c r="M75" s="1">
        <v>6</v>
      </c>
      <c r="P75" s="2"/>
      <c r="Q75" s="2"/>
      <c r="R75" s="2"/>
    </row>
    <row r="76" spans="1:18" x14ac:dyDescent="0.25">
      <c r="A76" s="43"/>
      <c r="B76" s="42" t="s">
        <v>381</v>
      </c>
      <c r="C76" s="42" t="s">
        <v>306</v>
      </c>
      <c r="D76" s="42">
        <v>86</v>
      </c>
      <c r="E76" s="42"/>
      <c r="F76" s="4">
        <f>SUM(G76:Y76)</f>
        <v>6</v>
      </c>
      <c r="Q76" s="2">
        <v>6</v>
      </c>
    </row>
    <row r="77" spans="1:18" x14ac:dyDescent="0.25">
      <c r="A77" s="43"/>
      <c r="B77" s="42" t="s">
        <v>333</v>
      </c>
      <c r="C77" s="42" t="s">
        <v>334</v>
      </c>
      <c r="D77" s="42">
        <v>33</v>
      </c>
      <c r="E77" s="42"/>
      <c r="F77" s="4">
        <f>SUM(G77:Y77)</f>
        <v>6</v>
      </c>
      <c r="N77" s="1">
        <v>6</v>
      </c>
    </row>
    <row r="78" spans="1:18" x14ac:dyDescent="0.25">
      <c r="A78" s="43"/>
      <c r="B78" s="42" t="s">
        <v>358</v>
      </c>
      <c r="C78" s="42" t="s">
        <v>232</v>
      </c>
      <c r="D78" s="42">
        <v>86</v>
      </c>
      <c r="E78" s="42"/>
      <c r="F78" s="4">
        <f>SUM(G78:Y78)</f>
        <v>6</v>
      </c>
      <c r="P78" s="2">
        <v>6</v>
      </c>
    </row>
    <row r="79" spans="1:18" x14ac:dyDescent="0.25">
      <c r="A79" s="43">
        <v>29</v>
      </c>
      <c r="B79" s="42" t="s">
        <v>289</v>
      </c>
      <c r="C79" s="42" t="s">
        <v>290</v>
      </c>
      <c r="D79" s="42">
        <v>33</v>
      </c>
      <c r="E79" s="42"/>
      <c r="F79" s="4">
        <f>SUM(G79:Y79)</f>
        <v>5</v>
      </c>
      <c r="K79" s="2">
        <v>5</v>
      </c>
    </row>
    <row r="80" spans="1:18" x14ac:dyDescent="0.25">
      <c r="A80" s="43"/>
      <c r="B80" s="42" t="s">
        <v>335</v>
      </c>
      <c r="C80" s="42" t="s">
        <v>336</v>
      </c>
      <c r="D80" s="42">
        <v>54</v>
      </c>
      <c r="E80" s="42"/>
      <c r="F80" s="4">
        <f>SUM(G80:Y80)</f>
        <v>5</v>
      </c>
      <c r="N80" s="1">
        <v>5</v>
      </c>
    </row>
    <row r="81" spans="1:18" x14ac:dyDescent="0.25">
      <c r="A81" s="43"/>
      <c r="B81" s="42" t="s">
        <v>30</v>
      </c>
      <c r="C81" s="42" t="s">
        <v>31</v>
      </c>
      <c r="D81" s="42">
        <v>16</v>
      </c>
      <c r="E81" s="42"/>
      <c r="F81" s="4">
        <f>SUM(G81:Y81)</f>
        <v>5</v>
      </c>
      <c r="O81" s="1">
        <v>5</v>
      </c>
    </row>
    <row r="82" spans="1:18" x14ac:dyDescent="0.25">
      <c r="A82" s="43"/>
      <c r="B82" s="42" t="s">
        <v>359</v>
      </c>
      <c r="C82" s="42" t="s">
        <v>58</v>
      </c>
      <c r="D82" s="42">
        <v>86</v>
      </c>
      <c r="E82" s="42"/>
      <c r="F82" s="4">
        <f>SUM(G82:Y82)</f>
        <v>5</v>
      </c>
      <c r="P82" s="2">
        <v>5</v>
      </c>
    </row>
    <row r="83" spans="1:18" x14ac:dyDescent="0.25">
      <c r="A83" s="43">
        <v>33</v>
      </c>
      <c r="B83" s="42" t="s">
        <v>268</v>
      </c>
      <c r="C83" s="42" t="s">
        <v>258</v>
      </c>
      <c r="D83" s="42">
        <v>17</v>
      </c>
      <c r="E83" s="42"/>
      <c r="F83" s="4">
        <f>SUM(G83:Y83)</f>
        <v>4</v>
      </c>
      <c r="I83" s="2">
        <v>4</v>
      </c>
    </row>
    <row r="84" spans="1:18" x14ac:dyDescent="0.25">
      <c r="A84" s="43"/>
      <c r="B84" s="42" t="s">
        <v>291</v>
      </c>
      <c r="C84" s="42" t="s">
        <v>292</v>
      </c>
      <c r="D84" s="42">
        <v>59</v>
      </c>
      <c r="E84" s="42"/>
      <c r="F84" s="4">
        <f>SUM(G84:Y84)</f>
        <v>4</v>
      </c>
      <c r="K84" s="2">
        <v>4</v>
      </c>
    </row>
    <row r="85" spans="1:18" x14ac:dyDescent="0.25">
      <c r="A85" s="43"/>
      <c r="B85" s="42" t="s">
        <v>301</v>
      </c>
      <c r="C85" s="42" t="s">
        <v>302</v>
      </c>
      <c r="D85" s="42">
        <v>89</v>
      </c>
      <c r="E85" s="42"/>
      <c r="F85" s="4">
        <f>SUM(G85:Y85)</f>
        <v>4</v>
      </c>
      <c r="L85" s="2">
        <v>4</v>
      </c>
    </row>
    <row r="86" spans="1:18" x14ac:dyDescent="0.25">
      <c r="A86" s="43"/>
      <c r="B86" s="42" t="s">
        <v>146</v>
      </c>
      <c r="C86" s="42" t="s">
        <v>348</v>
      </c>
      <c r="D86" s="42">
        <v>16</v>
      </c>
      <c r="E86" s="42"/>
      <c r="F86" s="4">
        <f>SUM(G86:Y86)</f>
        <v>4</v>
      </c>
      <c r="O86" s="1">
        <v>4</v>
      </c>
    </row>
    <row r="87" spans="1:18" x14ac:dyDescent="0.25">
      <c r="A87" s="43"/>
      <c r="B87" s="42" t="s">
        <v>360</v>
      </c>
      <c r="C87" s="42" t="s">
        <v>232</v>
      </c>
      <c r="D87" s="42">
        <v>86</v>
      </c>
      <c r="E87" s="42"/>
      <c r="F87" s="4">
        <f>SUM(G87:Y87)</f>
        <v>4</v>
      </c>
      <c r="P87" s="2">
        <v>4</v>
      </c>
    </row>
    <row r="88" spans="1:18" x14ac:dyDescent="0.25">
      <c r="A88" s="43">
        <v>38</v>
      </c>
      <c r="B88" s="42" t="s">
        <v>252</v>
      </c>
      <c r="C88" s="42" t="s">
        <v>150</v>
      </c>
      <c r="D88" s="42">
        <v>17</v>
      </c>
      <c r="E88" s="42"/>
      <c r="F88" s="4">
        <f>SUM(G88:Y88)</f>
        <v>3</v>
      </c>
      <c r="H88" s="1">
        <v>3</v>
      </c>
    </row>
    <row r="89" spans="1:18" x14ac:dyDescent="0.25">
      <c r="A89" s="43"/>
      <c r="B89" s="42" t="s">
        <v>269</v>
      </c>
      <c r="C89" s="42" t="s">
        <v>247</v>
      </c>
      <c r="D89" s="42">
        <v>17</v>
      </c>
      <c r="E89" s="42"/>
      <c r="F89" s="4">
        <f>SUM(G89:Y89)</f>
        <v>3</v>
      </c>
      <c r="I89" s="2">
        <v>3</v>
      </c>
    </row>
    <row r="90" spans="1:18" x14ac:dyDescent="0.25">
      <c r="A90" s="43"/>
      <c r="B90" s="42" t="s">
        <v>132</v>
      </c>
      <c r="C90" s="42" t="s">
        <v>22</v>
      </c>
      <c r="D90" s="42">
        <v>16</v>
      </c>
      <c r="E90" s="42"/>
      <c r="F90" s="4">
        <f>SUM(G90:Y90)</f>
        <v>3</v>
      </c>
      <c r="L90" s="2">
        <v>3</v>
      </c>
    </row>
    <row r="91" spans="1:18" s="1" customFormat="1" x14ac:dyDescent="0.25">
      <c r="A91" s="43">
        <v>41</v>
      </c>
      <c r="B91" s="42" t="s">
        <v>270</v>
      </c>
      <c r="C91" s="42" t="s">
        <v>271</v>
      </c>
      <c r="D91" s="42">
        <v>59</v>
      </c>
      <c r="E91" s="42"/>
      <c r="F91" s="4">
        <f>SUM(G91:Y91)</f>
        <v>2</v>
      </c>
      <c r="G91" s="2"/>
      <c r="I91" s="2">
        <v>2</v>
      </c>
      <c r="J91" s="2"/>
      <c r="K91" s="2"/>
      <c r="L91" s="2"/>
      <c r="P91" s="2"/>
      <c r="Q91" s="2"/>
      <c r="R91" s="2"/>
    </row>
    <row r="92" spans="1:18" s="1" customFormat="1" x14ac:dyDescent="0.25">
      <c r="A92" s="43"/>
      <c r="B92" s="42" t="s">
        <v>303</v>
      </c>
      <c r="C92" s="42" t="s">
        <v>304</v>
      </c>
      <c r="D92" s="42">
        <v>86</v>
      </c>
      <c r="E92" s="42"/>
      <c r="F92" s="4">
        <f>SUM(G92:Y92)</f>
        <v>2</v>
      </c>
      <c r="G92" s="2"/>
      <c r="I92" s="2"/>
      <c r="J92" s="2"/>
      <c r="K92" s="2"/>
      <c r="L92" s="2">
        <v>2</v>
      </c>
      <c r="P92" s="2"/>
      <c r="Q92" s="2"/>
      <c r="R92" s="2"/>
    </row>
    <row r="93" spans="1:18" s="1" customFormat="1" x14ac:dyDescent="0.25">
      <c r="A93" s="43"/>
      <c r="B93" s="42" t="s">
        <v>361</v>
      </c>
      <c r="C93" s="42" t="s">
        <v>58</v>
      </c>
      <c r="D93" s="42">
        <v>86</v>
      </c>
      <c r="E93" s="42"/>
      <c r="F93" s="4">
        <f>SUM(G93:Y93)</f>
        <v>2</v>
      </c>
      <c r="G93" s="2"/>
      <c r="I93" s="2"/>
      <c r="J93" s="2"/>
      <c r="K93" s="2"/>
      <c r="L93" s="2"/>
      <c r="P93" s="2">
        <v>2</v>
      </c>
      <c r="Q93" s="2"/>
      <c r="R93" s="2"/>
    </row>
    <row r="94" spans="1:18" s="1" customFormat="1" x14ac:dyDescent="0.25">
      <c r="A94" s="43">
        <v>44</v>
      </c>
      <c r="B94" s="42" t="s">
        <v>168</v>
      </c>
      <c r="C94" s="42" t="s">
        <v>58</v>
      </c>
      <c r="D94" s="42">
        <v>86</v>
      </c>
      <c r="E94" s="42"/>
      <c r="F94" s="4">
        <f>SUM(G94:Y94)</f>
        <v>1</v>
      </c>
      <c r="G94" s="2"/>
      <c r="I94" s="2"/>
      <c r="J94" s="2"/>
      <c r="K94" s="2"/>
      <c r="L94" s="2"/>
      <c r="P94" s="2"/>
      <c r="Q94" s="2">
        <v>1</v>
      </c>
      <c r="R94" s="2"/>
    </row>
    <row r="95" spans="1:18" s="1" customFormat="1" x14ac:dyDescent="0.25">
      <c r="A95" s="43"/>
      <c r="B95" s="42" t="s">
        <v>362</v>
      </c>
      <c r="C95" s="42" t="s">
        <v>236</v>
      </c>
      <c r="D95" s="42">
        <v>87</v>
      </c>
      <c r="E95" s="42"/>
      <c r="F95" s="4">
        <f>SUM(G95:Y95)</f>
        <v>1</v>
      </c>
      <c r="G95" s="2"/>
      <c r="I95" s="2"/>
      <c r="J95" s="2"/>
      <c r="K95" s="2"/>
      <c r="L95" s="2"/>
      <c r="P95" s="2">
        <v>1</v>
      </c>
      <c r="Q95" s="2"/>
      <c r="R95" s="2"/>
    </row>
    <row r="97" spans="1:21" x14ac:dyDescent="0.25">
      <c r="B97" s="1" t="s">
        <v>41</v>
      </c>
    </row>
    <row r="98" spans="1:21" s="3" customFormat="1" ht="73.5" x14ac:dyDescent="0.25">
      <c r="A98" s="39"/>
      <c r="D98" s="3" t="s">
        <v>55</v>
      </c>
      <c r="F98" s="4" t="s">
        <v>56</v>
      </c>
      <c r="G98" s="40" t="s">
        <v>221</v>
      </c>
      <c r="H98" s="40" t="s">
        <v>200</v>
      </c>
      <c r="I98" s="40" t="s">
        <v>4</v>
      </c>
      <c r="J98" s="41" t="s">
        <v>9</v>
      </c>
      <c r="K98" s="40" t="s">
        <v>6</v>
      </c>
      <c r="L98" s="40" t="s">
        <v>7</v>
      </c>
      <c r="M98" s="40" t="s">
        <v>207</v>
      </c>
      <c r="N98" s="40" t="s">
        <v>1</v>
      </c>
      <c r="O98" s="40" t="s">
        <v>11</v>
      </c>
      <c r="P98" s="40" t="s">
        <v>210</v>
      </c>
      <c r="Q98" s="40" t="s">
        <v>376</v>
      </c>
      <c r="R98" s="45" t="s">
        <v>212</v>
      </c>
      <c r="S98" s="45" t="s">
        <v>214</v>
      </c>
      <c r="T98" s="45" t="s">
        <v>217</v>
      </c>
      <c r="U98" s="45" t="s">
        <v>222</v>
      </c>
    </row>
    <row r="99" spans="1:21" x14ac:dyDescent="0.25">
      <c r="F99" s="4"/>
      <c r="H99" s="2"/>
      <c r="M99" s="2"/>
      <c r="N99" s="2"/>
      <c r="O99" s="2"/>
      <c r="S99" s="2"/>
      <c r="T99" s="2"/>
      <c r="U99" s="2"/>
    </row>
    <row r="100" spans="1:21" x14ac:dyDescent="0.25">
      <c r="A100" s="43">
        <v>1</v>
      </c>
      <c r="B100" s="42" t="s">
        <v>73</v>
      </c>
      <c r="C100" s="42" t="s">
        <v>20</v>
      </c>
      <c r="D100" s="42">
        <v>16</v>
      </c>
      <c r="E100" s="42"/>
      <c r="F100" s="4">
        <f>SUM(G100:X100)</f>
        <v>55</v>
      </c>
      <c r="I100" s="2">
        <v>9</v>
      </c>
      <c r="K100" s="2">
        <v>8</v>
      </c>
      <c r="L100" s="2">
        <v>9</v>
      </c>
      <c r="M100" s="2">
        <v>10</v>
      </c>
      <c r="N100" s="2">
        <v>9</v>
      </c>
      <c r="Q100" s="2">
        <v>10</v>
      </c>
    </row>
    <row r="101" spans="1:21" x14ac:dyDescent="0.25">
      <c r="A101" s="43">
        <v>2</v>
      </c>
      <c r="B101" s="42" t="s">
        <v>39</v>
      </c>
      <c r="C101" s="42" t="s">
        <v>40</v>
      </c>
      <c r="D101" s="42">
        <v>17</v>
      </c>
      <c r="E101" s="10" t="s">
        <v>23</v>
      </c>
      <c r="F101" s="4">
        <f>SUM(G101:X101)</f>
        <v>28</v>
      </c>
      <c r="H101" s="1">
        <v>8</v>
      </c>
      <c r="I101" s="2">
        <v>3</v>
      </c>
      <c r="K101" s="2">
        <v>7</v>
      </c>
      <c r="N101" s="1">
        <v>10</v>
      </c>
    </row>
    <row r="102" spans="1:21" x14ac:dyDescent="0.25">
      <c r="A102" s="43">
        <v>3</v>
      </c>
      <c r="B102" s="42" t="s">
        <v>338</v>
      </c>
      <c r="C102" s="42" t="s">
        <v>58</v>
      </c>
      <c r="D102" s="42">
        <v>86</v>
      </c>
      <c r="E102" s="42"/>
      <c r="F102" s="4">
        <f>SUM(G102:X102)</f>
        <v>25</v>
      </c>
      <c r="N102" s="1">
        <v>8</v>
      </c>
      <c r="O102" s="1">
        <v>8</v>
      </c>
      <c r="P102" s="2">
        <v>9</v>
      </c>
    </row>
    <row r="103" spans="1:21" x14ac:dyDescent="0.25">
      <c r="A103" s="43">
        <v>4</v>
      </c>
      <c r="B103" s="42" t="s">
        <v>238</v>
      </c>
      <c r="C103" s="42" t="s">
        <v>20</v>
      </c>
      <c r="D103" s="42">
        <v>16</v>
      </c>
      <c r="E103" s="42"/>
      <c r="F103" s="4">
        <f>SUM(G103:X103)</f>
        <v>24</v>
      </c>
      <c r="L103" s="2">
        <v>3</v>
      </c>
      <c r="M103" s="1">
        <v>7</v>
      </c>
      <c r="O103" s="1">
        <v>9</v>
      </c>
      <c r="P103" s="2">
        <v>5</v>
      </c>
    </row>
    <row r="104" spans="1:21" x14ac:dyDescent="0.25">
      <c r="A104" s="2">
        <v>5</v>
      </c>
      <c r="B104" s="9" t="s">
        <v>235</v>
      </c>
      <c r="C104" s="9" t="s">
        <v>40</v>
      </c>
      <c r="D104" s="9">
        <v>17</v>
      </c>
      <c r="F104" s="4">
        <f>SUM(G104:X104)</f>
        <v>22</v>
      </c>
      <c r="G104" s="2">
        <v>8</v>
      </c>
      <c r="H104" s="1">
        <v>4</v>
      </c>
      <c r="I104" s="2">
        <v>10</v>
      </c>
    </row>
    <row r="105" spans="1:21" x14ac:dyDescent="0.25">
      <c r="A105" s="43">
        <v>6</v>
      </c>
      <c r="B105" s="42" t="s">
        <v>76</v>
      </c>
      <c r="C105" s="42" t="s">
        <v>25</v>
      </c>
      <c r="D105" s="42">
        <v>16</v>
      </c>
      <c r="E105" s="42"/>
      <c r="F105" s="4">
        <f>SUM(G105:X105)</f>
        <v>20</v>
      </c>
      <c r="H105" s="1">
        <v>6</v>
      </c>
      <c r="L105" s="2">
        <v>4</v>
      </c>
      <c r="O105" s="1">
        <v>10</v>
      </c>
    </row>
    <row r="106" spans="1:21" x14ac:dyDescent="0.25">
      <c r="A106" s="43"/>
      <c r="B106" s="42" t="s">
        <v>276</v>
      </c>
      <c r="C106" s="42" t="s">
        <v>109</v>
      </c>
      <c r="D106" s="42">
        <v>17</v>
      </c>
      <c r="E106" s="42"/>
      <c r="F106" s="4">
        <f>SUM(G106:X106)</f>
        <v>20</v>
      </c>
      <c r="I106" s="2">
        <v>5</v>
      </c>
      <c r="P106" s="2">
        <v>8</v>
      </c>
      <c r="Q106" s="2">
        <v>7</v>
      </c>
    </row>
    <row r="107" spans="1:21" x14ac:dyDescent="0.25">
      <c r="A107" s="43">
        <v>8</v>
      </c>
      <c r="B107" s="42" t="s">
        <v>75</v>
      </c>
      <c r="C107" s="42" t="s">
        <v>81</v>
      </c>
      <c r="D107" s="42">
        <v>16</v>
      </c>
      <c r="E107" s="42"/>
      <c r="F107" s="4">
        <f>SUM(G107:X107)</f>
        <v>16</v>
      </c>
      <c r="I107" s="2">
        <v>1</v>
      </c>
      <c r="K107" s="2">
        <v>2</v>
      </c>
      <c r="O107" s="1">
        <v>6</v>
      </c>
      <c r="P107" s="2">
        <v>7</v>
      </c>
    </row>
    <row r="108" spans="1:21" x14ac:dyDescent="0.25">
      <c r="A108" s="43">
        <v>9</v>
      </c>
      <c r="B108" s="42" t="s">
        <v>97</v>
      </c>
      <c r="C108" s="42" t="s">
        <v>40</v>
      </c>
      <c r="D108" s="42">
        <v>17</v>
      </c>
      <c r="E108" s="42"/>
      <c r="F108" s="4">
        <f>SUM(G108:X108)</f>
        <v>13</v>
      </c>
      <c r="N108" s="1">
        <v>6</v>
      </c>
      <c r="O108" s="1">
        <v>4</v>
      </c>
      <c r="Q108" s="2">
        <v>3</v>
      </c>
    </row>
    <row r="109" spans="1:21" x14ac:dyDescent="0.25">
      <c r="A109" s="43"/>
      <c r="B109" s="42" t="s">
        <v>323</v>
      </c>
      <c r="C109" s="42" t="s">
        <v>20</v>
      </c>
      <c r="D109" s="42">
        <v>16</v>
      </c>
      <c r="E109" s="42"/>
      <c r="F109" s="4">
        <f>SUM(G109:X109)</f>
        <v>13</v>
      </c>
      <c r="M109" s="1">
        <v>9</v>
      </c>
      <c r="Q109" s="2">
        <v>4</v>
      </c>
    </row>
    <row r="110" spans="1:21" x14ac:dyDescent="0.25">
      <c r="A110" s="43">
        <v>11</v>
      </c>
      <c r="B110" s="42" t="s">
        <v>122</v>
      </c>
      <c r="C110" s="42" t="s">
        <v>123</v>
      </c>
      <c r="D110" s="42">
        <v>16</v>
      </c>
      <c r="E110" s="42"/>
      <c r="F110" s="4">
        <f>SUM(G110:X110)</f>
        <v>12</v>
      </c>
      <c r="K110" s="2">
        <v>1</v>
      </c>
      <c r="M110" s="1">
        <v>6</v>
      </c>
      <c r="N110" s="1">
        <v>5</v>
      </c>
    </row>
    <row r="111" spans="1:21" x14ac:dyDescent="0.25">
      <c r="A111" s="8">
        <v>12</v>
      </c>
      <c r="B111" s="9" t="s">
        <v>231</v>
      </c>
      <c r="C111" s="9" t="s">
        <v>232</v>
      </c>
      <c r="D111" s="9">
        <v>86</v>
      </c>
      <c r="E111" s="9"/>
      <c r="F111" s="4">
        <f>SUM(G111:X111)</f>
        <v>10</v>
      </c>
      <c r="G111" s="2">
        <v>10</v>
      </c>
    </row>
    <row r="112" spans="1:21" x14ac:dyDescent="0.25">
      <c r="A112" s="43"/>
      <c r="B112" s="42" t="s">
        <v>96</v>
      </c>
      <c r="C112" s="42" t="s">
        <v>40</v>
      </c>
      <c r="D112" s="42">
        <v>17</v>
      </c>
      <c r="E112" s="42"/>
      <c r="F112" s="4">
        <f>SUM(G112:X112)</f>
        <v>10</v>
      </c>
      <c r="I112" s="2">
        <v>6</v>
      </c>
      <c r="P112" s="2">
        <v>4</v>
      </c>
    </row>
    <row r="113" spans="1:18" x14ac:dyDescent="0.25">
      <c r="A113" s="43"/>
      <c r="B113" s="42" t="s">
        <v>363</v>
      </c>
      <c r="C113" s="42" t="s">
        <v>364</v>
      </c>
      <c r="D113" s="48" t="s">
        <v>367</v>
      </c>
      <c r="E113" s="42"/>
      <c r="F113" s="4">
        <f>SUM(G113:X113)</f>
        <v>10</v>
      </c>
      <c r="P113" s="2">
        <v>10</v>
      </c>
    </row>
    <row r="114" spans="1:18" s="1" customFormat="1" x14ac:dyDescent="0.25">
      <c r="A114" s="8">
        <v>15</v>
      </c>
      <c r="B114" s="9" t="s">
        <v>233</v>
      </c>
      <c r="C114" s="9" t="s">
        <v>234</v>
      </c>
      <c r="D114" s="9">
        <v>33</v>
      </c>
      <c r="E114" s="9"/>
      <c r="F114" s="4">
        <f>SUM(G114:X114)</f>
        <v>9</v>
      </c>
      <c r="G114" s="2">
        <v>9</v>
      </c>
      <c r="I114" s="2"/>
      <c r="J114" s="2"/>
      <c r="K114" s="2"/>
      <c r="L114" s="2"/>
      <c r="P114" s="2"/>
      <c r="Q114" s="2"/>
      <c r="R114" s="2"/>
    </row>
    <row r="115" spans="1:18" x14ac:dyDescent="0.25">
      <c r="A115" s="8"/>
      <c r="B115" s="9" t="s">
        <v>382</v>
      </c>
      <c r="C115" s="9" t="s">
        <v>109</v>
      </c>
      <c r="D115" s="9">
        <v>17</v>
      </c>
      <c r="E115" s="9"/>
      <c r="F115" s="4">
        <f>SUM(G115:X115)</f>
        <v>9</v>
      </c>
      <c r="Q115" s="2">
        <v>9</v>
      </c>
    </row>
    <row r="116" spans="1:18" x14ac:dyDescent="0.25">
      <c r="A116" s="43"/>
      <c r="B116" s="42" t="s">
        <v>253</v>
      </c>
      <c r="C116" s="42" t="s">
        <v>254</v>
      </c>
      <c r="D116" s="42">
        <v>17</v>
      </c>
      <c r="E116" s="10" t="s">
        <v>23</v>
      </c>
      <c r="F116" s="4">
        <f>SUM(G116:X116)</f>
        <v>9</v>
      </c>
      <c r="H116" s="1">
        <v>9</v>
      </c>
    </row>
    <row r="117" spans="1:18" x14ac:dyDescent="0.25">
      <c r="A117" s="43"/>
      <c r="B117" s="42" t="s">
        <v>255</v>
      </c>
      <c r="C117" s="42" t="s">
        <v>83</v>
      </c>
      <c r="D117" s="42">
        <v>17</v>
      </c>
      <c r="E117" s="42"/>
      <c r="F117" s="4">
        <f>SUM(G117:X117)</f>
        <v>9</v>
      </c>
      <c r="H117" s="1">
        <v>3</v>
      </c>
      <c r="K117" s="2">
        <v>6</v>
      </c>
    </row>
    <row r="118" spans="1:18" x14ac:dyDescent="0.25">
      <c r="A118" s="43">
        <v>19</v>
      </c>
      <c r="B118" s="42" t="s">
        <v>273</v>
      </c>
      <c r="C118" s="42" t="s">
        <v>254</v>
      </c>
      <c r="D118" s="42">
        <v>17</v>
      </c>
      <c r="E118" s="42"/>
      <c r="F118" s="4">
        <f>SUM(G118:X118)</f>
        <v>8</v>
      </c>
      <c r="I118" s="2">
        <v>8</v>
      </c>
    </row>
    <row r="119" spans="1:18" x14ac:dyDescent="0.25">
      <c r="A119" s="43">
        <v>20</v>
      </c>
      <c r="B119" s="42" t="s">
        <v>274</v>
      </c>
      <c r="C119" s="42" t="s">
        <v>275</v>
      </c>
      <c r="D119" s="42">
        <v>17</v>
      </c>
      <c r="E119" s="42"/>
      <c r="F119" s="4">
        <f>SUM(G119:X119)</f>
        <v>7</v>
      </c>
      <c r="I119" s="2">
        <v>7</v>
      </c>
    </row>
    <row r="120" spans="1:18" x14ac:dyDescent="0.25">
      <c r="A120" s="43"/>
      <c r="B120" s="42" t="s">
        <v>349</v>
      </c>
      <c r="C120" s="42" t="s">
        <v>25</v>
      </c>
      <c r="D120" s="42">
        <v>16</v>
      </c>
      <c r="E120" s="42"/>
      <c r="F120" s="4">
        <f>SUM(G120:X120)</f>
        <v>7</v>
      </c>
      <c r="O120" s="1">
        <v>7</v>
      </c>
    </row>
    <row r="121" spans="1:18" x14ac:dyDescent="0.25">
      <c r="A121" s="43"/>
      <c r="B121" s="42" t="s">
        <v>91</v>
      </c>
      <c r="C121" s="42" t="s">
        <v>40</v>
      </c>
      <c r="D121" s="42">
        <v>17</v>
      </c>
      <c r="E121" s="42"/>
      <c r="F121" s="4">
        <f>SUM(G121:X121)</f>
        <v>7</v>
      </c>
      <c r="I121" s="2">
        <v>4</v>
      </c>
      <c r="P121" s="2">
        <v>3</v>
      </c>
    </row>
    <row r="122" spans="1:18" x14ac:dyDescent="0.25">
      <c r="A122" s="43">
        <v>23</v>
      </c>
      <c r="B122" s="42" t="s">
        <v>365</v>
      </c>
      <c r="C122" s="42" t="s">
        <v>366</v>
      </c>
      <c r="D122" s="42">
        <v>79</v>
      </c>
      <c r="E122" s="42"/>
      <c r="F122" s="4">
        <f>SUM(G122:X122)</f>
        <v>6</v>
      </c>
      <c r="P122" s="2">
        <v>6</v>
      </c>
    </row>
    <row r="123" spans="1:18" x14ac:dyDescent="0.25">
      <c r="A123" s="43">
        <v>24</v>
      </c>
      <c r="B123" s="42" t="s">
        <v>293</v>
      </c>
      <c r="C123" s="42" t="s">
        <v>81</v>
      </c>
      <c r="D123" s="42">
        <v>16</v>
      </c>
      <c r="E123" s="42"/>
      <c r="F123" s="4">
        <f>SUM(G123:X123)</f>
        <v>5</v>
      </c>
      <c r="K123" s="2">
        <v>4</v>
      </c>
      <c r="P123" s="2">
        <v>1</v>
      </c>
    </row>
    <row r="124" spans="1:18" s="1" customFormat="1" x14ac:dyDescent="0.25">
      <c r="A124" s="43"/>
      <c r="B124" s="42" t="s">
        <v>383</v>
      </c>
      <c r="C124" s="42" t="s">
        <v>115</v>
      </c>
      <c r="D124" s="42">
        <v>33</v>
      </c>
      <c r="E124" s="42"/>
      <c r="F124" s="4">
        <f>SUM(G124:X124)</f>
        <v>5</v>
      </c>
      <c r="G124" s="2"/>
      <c r="I124" s="2"/>
      <c r="J124" s="2"/>
      <c r="K124" s="2"/>
      <c r="L124" s="2"/>
      <c r="P124" s="2"/>
      <c r="Q124" s="2">
        <v>5</v>
      </c>
      <c r="R124" s="2"/>
    </row>
    <row r="125" spans="1:18" x14ac:dyDescent="0.25">
      <c r="A125" s="8">
        <v>26</v>
      </c>
      <c r="B125" s="9" t="s">
        <v>237</v>
      </c>
      <c r="C125" s="9" t="s">
        <v>123</v>
      </c>
      <c r="D125" s="9">
        <v>16</v>
      </c>
      <c r="E125" s="9"/>
      <c r="F125" s="4">
        <f>SUM(G125:X125)</f>
        <v>4</v>
      </c>
      <c r="G125" s="2">
        <v>1</v>
      </c>
      <c r="M125" s="1">
        <v>3</v>
      </c>
    </row>
    <row r="126" spans="1:18" x14ac:dyDescent="0.25">
      <c r="A126" s="43"/>
      <c r="B126" s="42" t="s">
        <v>324</v>
      </c>
      <c r="C126" s="42" t="s">
        <v>325</v>
      </c>
      <c r="D126" s="42">
        <v>24</v>
      </c>
      <c r="E126" s="42"/>
      <c r="F126" s="4">
        <f>SUM(G126:X126)</f>
        <v>4</v>
      </c>
      <c r="M126" s="1">
        <v>4</v>
      </c>
    </row>
    <row r="127" spans="1:18" x14ac:dyDescent="0.25">
      <c r="A127" s="8"/>
      <c r="B127" s="9" t="s">
        <v>92</v>
      </c>
      <c r="C127" s="9" t="s">
        <v>236</v>
      </c>
      <c r="D127" s="9">
        <v>87</v>
      </c>
      <c r="E127" s="9"/>
      <c r="F127" s="4">
        <f>SUM(G127:X127)</f>
        <v>4</v>
      </c>
      <c r="G127" s="2">
        <v>3</v>
      </c>
      <c r="Q127" s="2">
        <v>1</v>
      </c>
    </row>
    <row r="128" spans="1:18" x14ac:dyDescent="0.25">
      <c r="A128" s="43">
        <v>29</v>
      </c>
      <c r="B128" s="42" t="s">
        <v>294</v>
      </c>
      <c r="C128" s="42" t="s">
        <v>115</v>
      </c>
      <c r="D128" s="42">
        <v>33</v>
      </c>
      <c r="E128" s="42"/>
      <c r="F128" s="4">
        <f>SUM(G128:X128)</f>
        <v>3</v>
      </c>
      <c r="K128" s="2">
        <v>3</v>
      </c>
    </row>
    <row r="129" spans="1:21" s="1" customFormat="1" x14ac:dyDescent="0.25">
      <c r="A129" s="8"/>
      <c r="B129" s="9" t="s">
        <v>339</v>
      </c>
      <c r="C129" s="9" t="s">
        <v>334</v>
      </c>
      <c r="D129" s="9">
        <v>33</v>
      </c>
      <c r="E129" s="9"/>
      <c r="F129" s="4">
        <f>SUM(G129:X129)</f>
        <v>3</v>
      </c>
      <c r="G129" s="2"/>
      <c r="I129" s="2"/>
      <c r="J129" s="2"/>
      <c r="K129" s="2"/>
      <c r="L129" s="2"/>
      <c r="N129" s="1">
        <v>3</v>
      </c>
      <c r="P129" s="2"/>
      <c r="Q129" s="2"/>
      <c r="R129" s="2"/>
    </row>
    <row r="130" spans="1:21" s="1" customFormat="1" x14ac:dyDescent="0.25">
      <c r="A130" s="43">
        <v>31</v>
      </c>
      <c r="B130" s="42" t="s">
        <v>256</v>
      </c>
      <c r="C130" s="42" t="s">
        <v>247</v>
      </c>
      <c r="D130" s="42">
        <v>17</v>
      </c>
      <c r="E130" s="42"/>
      <c r="F130" s="4">
        <f>SUM(G130:X130)</f>
        <v>2</v>
      </c>
      <c r="G130" s="2"/>
      <c r="H130" s="1">
        <v>2</v>
      </c>
      <c r="I130" s="2"/>
      <c r="J130" s="2"/>
      <c r="K130" s="2"/>
      <c r="L130" s="2"/>
      <c r="P130" s="2"/>
      <c r="Q130" s="2"/>
      <c r="R130" s="2"/>
    </row>
    <row r="131" spans="1:21" s="1" customFormat="1" x14ac:dyDescent="0.25">
      <c r="A131" s="43"/>
      <c r="B131" s="42" t="s">
        <v>384</v>
      </c>
      <c r="C131" s="42" t="s">
        <v>225</v>
      </c>
      <c r="D131" s="42">
        <v>33</v>
      </c>
      <c r="E131" s="42"/>
      <c r="F131" s="4">
        <f>SUM(G131:X131)</f>
        <v>2</v>
      </c>
      <c r="G131" s="2"/>
      <c r="I131" s="2"/>
      <c r="J131" s="2"/>
      <c r="K131" s="2"/>
      <c r="L131" s="2"/>
      <c r="P131" s="2"/>
      <c r="Q131" s="2">
        <v>2</v>
      </c>
      <c r="R131" s="2"/>
    </row>
    <row r="132" spans="1:21" s="1" customFormat="1" x14ac:dyDescent="0.25">
      <c r="A132" s="43"/>
      <c r="B132" s="42" t="s">
        <v>305</v>
      </c>
      <c r="C132" s="42" t="s">
        <v>306</v>
      </c>
      <c r="D132" s="42">
        <v>86</v>
      </c>
      <c r="E132" s="42"/>
      <c r="F132" s="4">
        <f>SUM(G132:X132)</f>
        <v>2</v>
      </c>
      <c r="G132" s="2"/>
      <c r="I132" s="2"/>
      <c r="J132" s="2"/>
      <c r="K132" s="2"/>
      <c r="L132" s="2">
        <v>2</v>
      </c>
      <c r="P132" s="2"/>
      <c r="Q132" s="2"/>
      <c r="R132" s="2"/>
    </row>
    <row r="133" spans="1:21" s="1" customFormat="1" x14ac:dyDescent="0.25">
      <c r="A133" s="43"/>
      <c r="B133" s="42" t="s">
        <v>368</v>
      </c>
      <c r="C133" s="42" t="s">
        <v>369</v>
      </c>
      <c r="D133" s="42">
        <v>86</v>
      </c>
      <c r="E133" s="42"/>
      <c r="F133" s="4">
        <f>SUM(G133:X133)</f>
        <v>2</v>
      </c>
      <c r="G133" s="2"/>
      <c r="I133" s="2"/>
      <c r="J133" s="2"/>
      <c r="K133" s="2"/>
      <c r="L133" s="2"/>
      <c r="P133" s="2">
        <v>2</v>
      </c>
      <c r="Q133" s="2"/>
      <c r="R133" s="2"/>
    </row>
    <row r="134" spans="1:21" s="1" customFormat="1" x14ac:dyDescent="0.25">
      <c r="A134" s="43"/>
      <c r="B134" s="42"/>
      <c r="C134" s="42"/>
      <c r="D134" s="42"/>
      <c r="E134" s="42"/>
      <c r="F134" s="4"/>
      <c r="G134" s="2"/>
      <c r="I134" s="2"/>
      <c r="J134" s="2"/>
      <c r="K134" s="2"/>
      <c r="L134" s="2"/>
      <c r="P134" s="2"/>
      <c r="Q134" s="2"/>
      <c r="R134" s="2"/>
    </row>
    <row r="135" spans="1:21" s="1" customFormat="1" x14ac:dyDescent="0.25">
      <c r="A135" s="43"/>
      <c r="B135" s="42"/>
      <c r="C135" s="42"/>
      <c r="D135" s="42"/>
      <c r="E135" s="42"/>
      <c r="F135" s="4"/>
      <c r="G135" s="2"/>
      <c r="I135" s="2"/>
      <c r="J135" s="2"/>
      <c r="K135" s="2"/>
      <c r="L135" s="2"/>
      <c r="P135" s="2"/>
      <c r="Q135" s="2"/>
      <c r="R135" s="2"/>
    </row>
    <row r="136" spans="1:21" x14ac:dyDescent="0.25">
      <c r="B136" s="1" t="s">
        <v>43</v>
      </c>
    </row>
    <row r="137" spans="1:21" s="3" customFormat="1" ht="73.5" x14ac:dyDescent="0.25">
      <c r="A137" s="39"/>
      <c r="D137" s="3" t="s">
        <v>55</v>
      </c>
      <c r="F137" s="4" t="s">
        <v>56</v>
      </c>
      <c r="G137" s="40" t="s">
        <v>221</v>
      </c>
      <c r="H137" s="40" t="s">
        <v>200</v>
      </c>
      <c r="I137" s="40" t="s">
        <v>4</v>
      </c>
      <c r="J137" s="41" t="s">
        <v>9</v>
      </c>
      <c r="K137" s="40" t="s">
        <v>6</v>
      </c>
      <c r="L137" s="40" t="s">
        <v>7</v>
      </c>
      <c r="M137" s="40" t="s">
        <v>207</v>
      </c>
      <c r="N137" s="40" t="s">
        <v>1</v>
      </c>
      <c r="O137" s="40" t="s">
        <v>11</v>
      </c>
      <c r="P137" s="40" t="s">
        <v>210</v>
      </c>
      <c r="Q137" s="40" t="s">
        <v>376</v>
      </c>
      <c r="R137" s="45" t="s">
        <v>212</v>
      </c>
      <c r="S137" s="45" t="s">
        <v>214</v>
      </c>
      <c r="T137" s="45" t="s">
        <v>217</v>
      </c>
      <c r="U137" s="45" t="s">
        <v>222</v>
      </c>
    </row>
    <row r="139" spans="1:21" x14ac:dyDescent="0.25">
      <c r="A139" s="2">
        <v>1</v>
      </c>
      <c r="B139" s="9" t="s">
        <v>77</v>
      </c>
      <c r="C139" s="9" t="s">
        <v>40</v>
      </c>
      <c r="D139" s="9">
        <v>17</v>
      </c>
      <c r="F139" s="4">
        <f>SUM(G139:X139)</f>
        <v>40</v>
      </c>
      <c r="K139" s="2">
        <v>7</v>
      </c>
      <c r="L139" s="2">
        <v>7</v>
      </c>
      <c r="M139" s="1">
        <v>6</v>
      </c>
      <c r="N139" s="1">
        <v>10</v>
      </c>
      <c r="P139" s="2">
        <v>10</v>
      </c>
    </row>
    <row r="140" spans="1:21" x14ac:dyDescent="0.25">
      <c r="A140" s="8">
        <v>2</v>
      </c>
      <c r="B140" s="9" t="s">
        <v>263</v>
      </c>
      <c r="C140" s="9" t="s">
        <v>218</v>
      </c>
      <c r="D140" s="9">
        <v>16</v>
      </c>
      <c r="E140" s="9"/>
      <c r="F140" s="4">
        <f>SUM(G140:X140)</f>
        <v>22</v>
      </c>
      <c r="H140" s="1">
        <v>4</v>
      </c>
      <c r="N140" s="1">
        <v>7</v>
      </c>
      <c r="O140" s="1">
        <v>10</v>
      </c>
      <c r="P140" s="2">
        <v>1</v>
      </c>
    </row>
    <row r="141" spans="1:21" x14ac:dyDescent="0.25">
      <c r="A141" s="2">
        <v>3</v>
      </c>
      <c r="B141" s="9" t="s">
        <v>297</v>
      </c>
      <c r="C141" s="9" t="s">
        <v>123</v>
      </c>
      <c r="D141" s="9">
        <v>16</v>
      </c>
      <c r="F141" s="4">
        <f>SUM(G141:X141)</f>
        <v>21</v>
      </c>
      <c r="K141" s="2">
        <v>8</v>
      </c>
      <c r="M141" s="1">
        <v>4</v>
      </c>
      <c r="Q141" s="2">
        <v>9</v>
      </c>
    </row>
    <row r="142" spans="1:21" x14ac:dyDescent="0.25">
      <c r="A142" s="8">
        <v>4</v>
      </c>
      <c r="B142" s="9" t="s">
        <v>238</v>
      </c>
      <c r="C142" s="9" t="s">
        <v>20</v>
      </c>
      <c r="D142" s="9">
        <v>16</v>
      </c>
      <c r="E142" s="46" t="s">
        <v>41</v>
      </c>
      <c r="F142" s="4">
        <f>SUM(G142:X142)</f>
        <v>20</v>
      </c>
      <c r="G142" s="2">
        <v>10</v>
      </c>
      <c r="I142" s="2">
        <v>10</v>
      </c>
    </row>
    <row r="143" spans="1:21" x14ac:dyDescent="0.25">
      <c r="B143" s="9" t="s">
        <v>74</v>
      </c>
      <c r="C143" s="9" t="s">
        <v>81</v>
      </c>
      <c r="D143" s="9">
        <v>16</v>
      </c>
      <c r="F143" s="4">
        <f>SUM(G143:X143)</f>
        <v>20</v>
      </c>
      <c r="L143" s="2">
        <v>9</v>
      </c>
      <c r="P143" s="2">
        <v>6</v>
      </c>
      <c r="Q143" s="2">
        <v>5</v>
      </c>
    </row>
    <row r="144" spans="1:21" x14ac:dyDescent="0.25">
      <c r="A144" s="8">
        <v>6</v>
      </c>
      <c r="B144" s="9" t="s">
        <v>239</v>
      </c>
      <c r="C144" s="9" t="s">
        <v>123</v>
      </c>
      <c r="D144" s="9">
        <v>16</v>
      </c>
      <c r="E144" s="9"/>
      <c r="F144" s="4">
        <f>SUM(G144:X144)</f>
        <v>19</v>
      </c>
      <c r="G144" s="2">
        <v>9</v>
      </c>
      <c r="K144" s="2">
        <v>10</v>
      </c>
    </row>
    <row r="145" spans="1:18" x14ac:dyDescent="0.25">
      <c r="A145" s="8">
        <v>7</v>
      </c>
      <c r="B145" s="9" t="s">
        <v>100</v>
      </c>
      <c r="C145" s="9" t="s">
        <v>81</v>
      </c>
      <c r="D145" s="9">
        <v>16</v>
      </c>
      <c r="E145" s="9"/>
      <c r="F145" s="4">
        <f>SUM(G145:X145)</f>
        <v>17</v>
      </c>
      <c r="I145" s="2">
        <v>6</v>
      </c>
      <c r="K145" s="2">
        <v>2</v>
      </c>
      <c r="O145" s="1">
        <v>9</v>
      </c>
    </row>
    <row r="146" spans="1:18" x14ac:dyDescent="0.25">
      <c r="A146" s="8"/>
      <c r="B146" s="9" t="s">
        <v>257</v>
      </c>
      <c r="C146" s="9" t="s">
        <v>258</v>
      </c>
      <c r="D146" s="9">
        <v>17</v>
      </c>
      <c r="E146" s="42"/>
      <c r="F146" s="4">
        <f>SUM(G146:X146)</f>
        <v>17</v>
      </c>
      <c r="H146" s="1">
        <v>10</v>
      </c>
      <c r="K146" s="2">
        <v>5</v>
      </c>
      <c r="P146" s="2">
        <v>2</v>
      </c>
    </row>
    <row r="147" spans="1:18" x14ac:dyDescent="0.25">
      <c r="A147" s="8">
        <v>9</v>
      </c>
      <c r="B147" s="9" t="s">
        <v>259</v>
      </c>
      <c r="C147" s="9" t="s">
        <v>258</v>
      </c>
      <c r="D147" s="9">
        <v>17</v>
      </c>
      <c r="E147" s="42"/>
      <c r="F147" s="4">
        <f>SUM(G147:X147)</f>
        <v>13</v>
      </c>
      <c r="H147" s="1">
        <v>9</v>
      </c>
      <c r="L147" s="2">
        <v>4</v>
      </c>
    </row>
    <row r="148" spans="1:18" x14ac:dyDescent="0.25">
      <c r="A148" s="8"/>
      <c r="B148" s="9" t="s">
        <v>278</v>
      </c>
      <c r="C148" s="9" t="s">
        <v>109</v>
      </c>
      <c r="D148" s="9">
        <v>17</v>
      </c>
      <c r="E148" s="9"/>
      <c r="F148" s="4">
        <f>SUM(G148:X148)</f>
        <v>13</v>
      </c>
      <c r="I148" s="2">
        <v>7</v>
      </c>
      <c r="L148" s="2">
        <v>6</v>
      </c>
    </row>
    <row r="149" spans="1:18" x14ac:dyDescent="0.25">
      <c r="A149" s="2">
        <v>11</v>
      </c>
      <c r="B149" s="9" t="s">
        <v>307</v>
      </c>
      <c r="C149" s="9" t="s">
        <v>25</v>
      </c>
      <c r="D149" s="9">
        <v>16</v>
      </c>
      <c r="F149" s="4">
        <f>SUM(G149:X149)</f>
        <v>10</v>
      </c>
      <c r="L149" s="2">
        <v>10</v>
      </c>
    </row>
    <row r="150" spans="1:18" x14ac:dyDescent="0.25">
      <c r="B150" s="9" t="s">
        <v>326</v>
      </c>
      <c r="C150" s="9" t="s">
        <v>123</v>
      </c>
      <c r="D150" s="9">
        <v>16</v>
      </c>
      <c r="F150" s="4">
        <f>SUM(G150:X150)</f>
        <v>10</v>
      </c>
      <c r="M150" s="1">
        <v>10</v>
      </c>
    </row>
    <row r="151" spans="1:18" s="1" customFormat="1" x14ac:dyDescent="0.25">
      <c r="A151" s="2"/>
      <c r="B151" s="9" t="s">
        <v>385</v>
      </c>
      <c r="C151" s="9" t="s">
        <v>386</v>
      </c>
      <c r="D151" s="9">
        <v>17</v>
      </c>
      <c r="F151" s="4">
        <f>SUM(G151:X151)</f>
        <v>10</v>
      </c>
      <c r="G151" s="2"/>
      <c r="I151" s="2"/>
      <c r="J151" s="2"/>
      <c r="K151" s="2"/>
      <c r="L151" s="2"/>
      <c r="P151" s="2"/>
      <c r="Q151" s="2">
        <v>10</v>
      </c>
      <c r="R151" s="2"/>
    </row>
    <row r="152" spans="1:18" x14ac:dyDescent="0.25">
      <c r="A152" s="2">
        <v>14</v>
      </c>
      <c r="B152" s="9" t="s">
        <v>295</v>
      </c>
      <c r="C152" s="9" t="s">
        <v>296</v>
      </c>
      <c r="D152" s="9">
        <v>50</v>
      </c>
      <c r="F152" s="4">
        <f>SUM(G152:X152)</f>
        <v>9</v>
      </c>
      <c r="K152" s="2">
        <v>9</v>
      </c>
    </row>
    <row r="153" spans="1:18" x14ac:dyDescent="0.25">
      <c r="B153" s="9" t="s">
        <v>327</v>
      </c>
      <c r="C153" s="9" t="s">
        <v>72</v>
      </c>
      <c r="D153" s="9">
        <v>17</v>
      </c>
      <c r="F153" s="4">
        <f>SUM(G153:X153)</f>
        <v>9</v>
      </c>
      <c r="M153" s="1">
        <v>9</v>
      </c>
    </row>
    <row r="154" spans="1:18" x14ac:dyDescent="0.25">
      <c r="B154" s="9" t="s">
        <v>370</v>
      </c>
      <c r="C154" s="9" t="s">
        <v>371</v>
      </c>
      <c r="D154" s="9">
        <v>67</v>
      </c>
      <c r="F154" s="4">
        <f>SUM(G154:X154)</f>
        <v>9</v>
      </c>
      <c r="P154" s="2">
        <v>9</v>
      </c>
    </row>
    <row r="155" spans="1:18" x14ac:dyDescent="0.25">
      <c r="A155" s="8">
        <v>17</v>
      </c>
      <c r="B155" s="9" t="s">
        <v>260</v>
      </c>
      <c r="C155" s="9" t="s">
        <v>258</v>
      </c>
      <c r="D155" s="9">
        <v>17</v>
      </c>
      <c r="E155" s="9"/>
      <c r="F155" s="4">
        <f>SUM(G155:X155)</f>
        <v>8</v>
      </c>
      <c r="H155" s="1">
        <v>8</v>
      </c>
    </row>
    <row r="156" spans="1:18" x14ac:dyDescent="0.25">
      <c r="A156" s="8"/>
      <c r="B156" s="9" t="s">
        <v>277</v>
      </c>
      <c r="C156" s="9" t="s">
        <v>137</v>
      </c>
      <c r="D156" s="9">
        <v>17</v>
      </c>
      <c r="E156" s="9"/>
      <c r="F156" s="4">
        <f>SUM(G156:X156)</f>
        <v>8</v>
      </c>
      <c r="I156" s="2">
        <v>8</v>
      </c>
    </row>
    <row r="157" spans="1:18" x14ac:dyDescent="0.25">
      <c r="A157" s="8"/>
      <c r="B157" s="9" t="s">
        <v>279</v>
      </c>
      <c r="C157" s="9" t="s">
        <v>280</v>
      </c>
      <c r="D157" s="9">
        <v>17</v>
      </c>
      <c r="E157" s="9"/>
      <c r="F157" s="4">
        <f>SUM(G157:X157)</f>
        <v>8</v>
      </c>
      <c r="I157" s="2">
        <v>5</v>
      </c>
      <c r="K157" s="2">
        <v>3</v>
      </c>
    </row>
    <row r="158" spans="1:18" x14ac:dyDescent="0.25">
      <c r="B158" s="9" t="s">
        <v>340</v>
      </c>
      <c r="C158" s="9" t="s">
        <v>341</v>
      </c>
      <c r="D158" s="9">
        <v>33</v>
      </c>
      <c r="F158" s="4">
        <f>SUM(G158:X158)</f>
        <v>8</v>
      </c>
      <c r="N158" s="1">
        <v>8</v>
      </c>
    </row>
    <row r="159" spans="1:18" x14ac:dyDescent="0.25">
      <c r="A159" s="2">
        <v>21</v>
      </c>
      <c r="B159" s="9" t="s">
        <v>372</v>
      </c>
      <c r="C159" s="9" t="s">
        <v>373</v>
      </c>
      <c r="D159" s="9">
        <v>79</v>
      </c>
      <c r="F159" s="4">
        <f>SUM(G159:X159)</f>
        <v>7</v>
      </c>
      <c r="P159" s="2">
        <v>7</v>
      </c>
    </row>
    <row r="160" spans="1:18" x14ac:dyDescent="0.25">
      <c r="A160" s="2">
        <v>22</v>
      </c>
      <c r="B160" s="9" t="s">
        <v>261</v>
      </c>
      <c r="C160" s="9" t="s">
        <v>258</v>
      </c>
      <c r="D160" s="9">
        <v>17</v>
      </c>
      <c r="F160" s="4">
        <f>SUM(G160:X160)</f>
        <v>6</v>
      </c>
      <c r="H160" s="1">
        <v>6</v>
      </c>
    </row>
    <row r="161" spans="1:18" x14ac:dyDescent="0.25">
      <c r="A161" s="8"/>
      <c r="B161" s="9" t="s">
        <v>104</v>
      </c>
      <c r="C161" s="9" t="s">
        <v>103</v>
      </c>
      <c r="D161" s="9">
        <v>17</v>
      </c>
      <c r="E161" s="9"/>
      <c r="F161" s="4">
        <f>SUM(G161:X161)</f>
        <v>6</v>
      </c>
      <c r="I161" s="2">
        <v>4</v>
      </c>
      <c r="L161" s="2">
        <v>2</v>
      </c>
    </row>
    <row r="162" spans="1:18" s="1" customFormat="1" x14ac:dyDescent="0.25">
      <c r="A162" s="8"/>
      <c r="B162" s="9" t="s">
        <v>387</v>
      </c>
      <c r="C162" s="9" t="s">
        <v>109</v>
      </c>
      <c r="D162" s="9">
        <v>17</v>
      </c>
      <c r="E162" s="9"/>
      <c r="F162" s="4">
        <f>SUM(G162:X162)</f>
        <v>6</v>
      </c>
      <c r="G162" s="2"/>
      <c r="I162" s="2"/>
      <c r="J162" s="2"/>
      <c r="K162" s="2"/>
      <c r="L162" s="2"/>
      <c r="P162" s="2"/>
      <c r="Q162" s="2">
        <v>6</v>
      </c>
      <c r="R162" s="2"/>
    </row>
    <row r="163" spans="1:18" x14ac:dyDescent="0.25">
      <c r="A163" s="8">
        <v>25</v>
      </c>
      <c r="B163" s="9" t="s">
        <v>240</v>
      </c>
      <c r="C163" s="9" t="s">
        <v>18</v>
      </c>
      <c r="D163" s="9">
        <v>24</v>
      </c>
      <c r="E163" s="42"/>
      <c r="F163" s="4">
        <f>SUM(G163:X163)</f>
        <v>5</v>
      </c>
      <c r="G163" s="2">
        <v>5</v>
      </c>
    </row>
    <row r="164" spans="1:18" x14ac:dyDescent="0.25">
      <c r="A164" s="8"/>
      <c r="B164" s="9" t="s">
        <v>262</v>
      </c>
      <c r="C164" s="9" t="s">
        <v>258</v>
      </c>
      <c r="D164" s="9">
        <v>17</v>
      </c>
      <c r="E164" s="9"/>
      <c r="F164" s="4">
        <f>SUM(G164:X164)</f>
        <v>5</v>
      </c>
      <c r="H164" s="1">
        <v>5</v>
      </c>
    </row>
    <row r="165" spans="1:18" x14ac:dyDescent="0.25">
      <c r="B165" s="9" t="s">
        <v>374</v>
      </c>
      <c r="C165" s="9" t="s">
        <v>366</v>
      </c>
      <c r="D165" s="9">
        <v>79</v>
      </c>
      <c r="F165" s="4">
        <f>SUM(G165:X165)</f>
        <v>5</v>
      </c>
      <c r="P165" s="2">
        <v>5</v>
      </c>
    </row>
    <row r="166" spans="1:18" x14ac:dyDescent="0.25">
      <c r="A166" s="2">
        <v>28</v>
      </c>
      <c r="B166" s="9" t="s">
        <v>298</v>
      </c>
      <c r="C166" s="9" t="s">
        <v>79</v>
      </c>
      <c r="D166" s="9">
        <v>24</v>
      </c>
      <c r="F166" s="4">
        <f>SUM(G166:X166)</f>
        <v>4</v>
      </c>
      <c r="K166" s="2">
        <v>4</v>
      </c>
    </row>
    <row r="167" spans="1:18" x14ac:dyDescent="0.25">
      <c r="B167" s="9" t="s">
        <v>375</v>
      </c>
      <c r="C167" s="9" t="s">
        <v>353</v>
      </c>
      <c r="D167" s="9">
        <v>79</v>
      </c>
      <c r="F167" s="4">
        <f>SUM(G167:X167)</f>
        <v>4</v>
      </c>
      <c r="P167" s="2">
        <v>4</v>
      </c>
    </row>
    <row r="168" spans="1:18" x14ac:dyDescent="0.25">
      <c r="A168" s="2">
        <v>30</v>
      </c>
      <c r="B168" s="9" t="s">
        <v>308</v>
      </c>
      <c r="C168" s="9" t="s">
        <v>137</v>
      </c>
      <c r="D168" s="9">
        <v>17</v>
      </c>
      <c r="F168" s="4">
        <f>SUM(G168:X168)</f>
        <v>3</v>
      </c>
      <c r="L168" s="2">
        <v>3</v>
      </c>
    </row>
    <row r="169" spans="1:18" x14ac:dyDescent="0.25">
      <c r="B169" s="9" t="s">
        <v>328</v>
      </c>
      <c r="C169" s="9" t="s">
        <v>20</v>
      </c>
      <c r="D169" s="9">
        <v>16</v>
      </c>
      <c r="F169" s="4">
        <f>SUM(G169:X169)</f>
        <v>3</v>
      </c>
      <c r="M169" s="1">
        <v>3</v>
      </c>
    </row>
    <row r="170" spans="1:18" x14ac:dyDescent="0.25">
      <c r="A170" s="8">
        <v>32</v>
      </c>
      <c r="B170" s="9" t="s">
        <v>241</v>
      </c>
      <c r="C170" s="9" t="s">
        <v>156</v>
      </c>
      <c r="D170" s="9">
        <v>24</v>
      </c>
      <c r="E170" s="42"/>
      <c r="F170" s="4">
        <f>SUM(G170:X170)</f>
        <v>2</v>
      </c>
      <c r="G170" s="2">
        <v>2</v>
      </c>
    </row>
    <row r="171" spans="1:18" s="1" customFormat="1" x14ac:dyDescent="0.25">
      <c r="A171" s="8">
        <v>33</v>
      </c>
      <c r="B171" s="9" t="s">
        <v>388</v>
      </c>
      <c r="C171" s="9" t="s">
        <v>218</v>
      </c>
      <c r="D171" s="9">
        <v>16</v>
      </c>
      <c r="E171" s="42"/>
      <c r="F171" s="4">
        <f>SUM(G171:X171)</f>
        <v>1</v>
      </c>
      <c r="G171" s="2"/>
      <c r="I171" s="2"/>
      <c r="J171" s="2"/>
      <c r="K171" s="2"/>
      <c r="L171" s="2"/>
      <c r="P171" s="2"/>
      <c r="Q171" s="2">
        <v>1</v>
      </c>
      <c r="R171" s="2"/>
    </row>
    <row r="172" spans="1:18" x14ac:dyDescent="0.25">
      <c r="B172" s="9" t="s">
        <v>309</v>
      </c>
      <c r="C172" s="9" t="s">
        <v>142</v>
      </c>
      <c r="D172" s="9">
        <v>17</v>
      </c>
      <c r="F172" s="4">
        <f>SUM(G172:X172)</f>
        <v>1</v>
      </c>
      <c r="L172" s="2">
        <v>1</v>
      </c>
    </row>
  </sheetData>
  <sortState ref="A139:U172">
    <sortCondition descending="1" ref="F139:F17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3" sqref="B3"/>
    </sheetView>
  </sheetViews>
  <sheetFormatPr baseColWidth="10" defaultRowHeight="15" x14ac:dyDescent="0.25"/>
  <cols>
    <col min="1" max="1" width="12.5703125" style="2" bestFit="1" customWidth="1"/>
    <col min="2" max="2" width="14.140625" style="1" bestFit="1" customWidth="1"/>
    <col min="3" max="3" width="28.85546875" style="1" bestFit="1" customWidth="1"/>
    <col min="4" max="4" width="29" style="1" bestFit="1" customWidth="1"/>
    <col min="5" max="5" width="14.28515625" style="1" bestFit="1" customWidth="1"/>
    <col min="6" max="6" width="14.85546875" style="1" bestFit="1" customWidth="1"/>
    <col min="7" max="7" width="9" style="1" bestFit="1" customWidth="1"/>
    <col min="8" max="8" width="12.5703125" style="2" bestFit="1" customWidth="1"/>
  </cols>
  <sheetData>
    <row r="1" spans="1:8" ht="18.75" x14ac:dyDescent="0.3">
      <c r="A1" s="13" t="s">
        <v>171</v>
      </c>
      <c r="B1" s="14" t="s">
        <v>172</v>
      </c>
      <c r="C1" s="15" t="s">
        <v>173</v>
      </c>
      <c r="D1" s="15" t="s">
        <v>174</v>
      </c>
      <c r="E1" s="16" t="s">
        <v>175</v>
      </c>
      <c r="F1" s="16" t="s">
        <v>176</v>
      </c>
      <c r="G1" s="17" t="s">
        <v>177</v>
      </c>
      <c r="H1" s="17" t="s">
        <v>178</v>
      </c>
    </row>
    <row r="2" spans="1:8" ht="19.5" thickBot="1" x14ac:dyDescent="0.35">
      <c r="A2" s="18" t="s">
        <v>179</v>
      </c>
      <c r="B2" s="19"/>
      <c r="C2" s="20"/>
      <c r="D2" s="20"/>
      <c r="E2" s="21"/>
      <c r="F2" s="22"/>
      <c r="G2" s="22"/>
      <c r="H2" s="23"/>
    </row>
    <row r="3" spans="1:8" ht="18.75" x14ac:dyDescent="0.3">
      <c r="A3" s="24">
        <v>1</v>
      </c>
      <c r="B3" s="25" t="s">
        <v>197</v>
      </c>
      <c r="C3" s="26" t="s">
        <v>1</v>
      </c>
      <c r="D3" s="26" t="s">
        <v>16</v>
      </c>
      <c r="E3" s="26"/>
      <c r="F3" s="27"/>
      <c r="G3" s="26"/>
      <c r="H3" s="28"/>
    </row>
    <row r="4" spans="1:8" x14ac:dyDescent="0.25">
      <c r="A4" s="29"/>
      <c r="B4" s="30"/>
      <c r="C4" s="30"/>
      <c r="D4" s="30"/>
      <c r="E4" s="30"/>
      <c r="F4" s="30"/>
      <c r="G4" s="30"/>
      <c r="H4" s="29"/>
    </row>
    <row r="5" spans="1:8" ht="18.75" x14ac:dyDescent="0.3">
      <c r="A5" s="24">
        <v>2</v>
      </c>
      <c r="B5" s="31" t="s">
        <v>180</v>
      </c>
      <c r="C5" s="31" t="s">
        <v>2</v>
      </c>
      <c r="D5" s="31" t="s">
        <v>20</v>
      </c>
      <c r="E5" s="31"/>
      <c r="F5" s="27"/>
      <c r="G5" s="31"/>
      <c r="H5" s="32"/>
    </row>
    <row r="6" spans="1:8" x14ac:dyDescent="0.25">
      <c r="A6" s="29"/>
      <c r="B6" s="30"/>
      <c r="C6" s="30"/>
      <c r="D6" s="30"/>
      <c r="E6" s="30"/>
      <c r="F6" s="30"/>
      <c r="G6" s="30"/>
      <c r="H6" s="29"/>
    </row>
    <row r="7" spans="1:8" ht="18.75" x14ac:dyDescent="0.3">
      <c r="A7" s="24">
        <v>3</v>
      </c>
      <c r="B7" s="33" t="s">
        <v>181</v>
      </c>
      <c r="C7" s="26" t="s">
        <v>3</v>
      </c>
      <c r="D7" s="26" t="s">
        <v>81</v>
      </c>
      <c r="E7" s="27"/>
      <c r="F7" s="26"/>
      <c r="G7" s="26"/>
      <c r="H7" s="28">
        <v>52</v>
      </c>
    </row>
    <row r="8" spans="1:8" x14ac:dyDescent="0.25">
      <c r="A8" s="29"/>
      <c r="B8" s="30"/>
      <c r="C8" s="30"/>
      <c r="D8" s="30"/>
      <c r="E8" s="30"/>
      <c r="F8" s="30"/>
      <c r="G8" s="30"/>
      <c r="H8" s="29"/>
    </row>
    <row r="9" spans="1:8" ht="18.75" x14ac:dyDescent="0.3">
      <c r="A9" s="24">
        <v>4</v>
      </c>
      <c r="B9" s="33" t="s">
        <v>182</v>
      </c>
      <c r="C9" s="26" t="s">
        <v>4</v>
      </c>
      <c r="D9" s="26" t="s">
        <v>29</v>
      </c>
      <c r="E9" s="26"/>
      <c r="F9" s="26"/>
      <c r="G9" s="27"/>
      <c r="H9" s="28">
        <v>39</v>
      </c>
    </row>
    <row r="10" spans="1:8" x14ac:dyDescent="0.25">
      <c r="A10" s="29"/>
      <c r="B10" s="30"/>
      <c r="C10" s="30"/>
      <c r="D10" s="30"/>
      <c r="E10" s="30"/>
      <c r="F10" s="30"/>
      <c r="G10" s="30"/>
      <c r="H10" s="29"/>
    </row>
    <row r="11" spans="1:8" ht="18.75" x14ac:dyDescent="0.3">
      <c r="A11" s="24">
        <v>5</v>
      </c>
      <c r="B11" s="33" t="s">
        <v>183</v>
      </c>
      <c r="C11" s="26" t="s">
        <v>6</v>
      </c>
      <c r="D11" s="26" t="s">
        <v>123</v>
      </c>
      <c r="E11" s="27"/>
      <c r="F11" s="26"/>
      <c r="G11" s="26"/>
      <c r="H11" s="28">
        <v>33</v>
      </c>
    </row>
    <row r="12" spans="1:8" x14ac:dyDescent="0.25">
      <c r="A12" s="29"/>
      <c r="B12" s="30"/>
      <c r="C12" s="30"/>
      <c r="D12" s="30"/>
      <c r="E12" s="30"/>
      <c r="F12" s="30"/>
      <c r="G12" s="30"/>
      <c r="H12" s="29"/>
    </row>
    <row r="13" spans="1:8" ht="18.75" x14ac:dyDescent="0.3">
      <c r="A13" s="24">
        <v>6</v>
      </c>
      <c r="B13" s="33" t="s">
        <v>184</v>
      </c>
      <c r="C13" s="26" t="s">
        <v>7</v>
      </c>
      <c r="D13" s="26" t="s">
        <v>22</v>
      </c>
      <c r="E13" s="26"/>
      <c r="F13" s="26"/>
      <c r="G13" s="27"/>
      <c r="H13" s="28">
        <v>65</v>
      </c>
    </row>
    <row r="14" spans="1:8" x14ac:dyDescent="0.25">
      <c r="A14" s="29"/>
      <c r="B14" s="30"/>
      <c r="C14" s="30"/>
      <c r="D14" s="30"/>
      <c r="E14" s="30"/>
      <c r="F14" s="30"/>
      <c r="G14" s="30"/>
      <c r="H14" s="29"/>
    </row>
    <row r="15" spans="1:8" ht="18.75" x14ac:dyDescent="0.3">
      <c r="A15" s="24">
        <v>7</v>
      </c>
      <c r="B15" s="31" t="s">
        <v>185</v>
      </c>
      <c r="C15" s="31" t="s">
        <v>186</v>
      </c>
      <c r="D15" s="31" t="s">
        <v>187</v>
      </c>
      <c r="E15" s="27"/>
      <c r="F15" s="31"/>
      <c r="G15" s="31"/>
      <c r="H15" s="32"/>
    </row>
    <row r="16" spans="1:8" x14ac:dyDescent="0.25">
      <c r="A16" s="29"/>
      <c r="B16" s="30"/>
      <c r="C16" s="30"/>
      <c r="D16" s="30"/>
      <c r="E16" s="30"/>
      <c r="F16" s="30"/>
      <c r="G16" s="30"/>
      <c r="H16" s="29"/>
    </row>
    <row r="17" spans="1:8" ht="18.75" x14ac:dyDescent="0.3">
      <c r="A17" s="24">
        <v>8</v>
      </c>
      <c r="B17" s="31" t="s">
        <v>188</v>
      </c>
      <c r="C17" s="31" t="s">
        <v>9</v>
      </c>
      <c r="D17" s="31" t="s">
        <v>48</v>
      </c>
      <c r="E17" s="31"/>
      <c r="F17" s="31"/>
      <c r="G17" s="27"/>
      <c r="H17" s="32"/>
    </row>
    <row r="18" spans="1:8" x14ac:dyDescent="0.25">
      <c r="A18" s="29"/>
      <c r="B18" s="30"/>
      <c r="C18" s="30"/>
      <c r="D18" s="30"/>
      <c r="E18" s="30"/>
      <c r="F18" s="30"/>
      <c r="G18" s="30"/>
      <c r="H18" s="29"/>
    </row>
    <row r="19" spans="1:8" ht="18.75" x14ac:dyDescent="0.3">
      <c r="A19" s="24">
        <v>9</v>
      </c>
      <c r="B19" s="31" t="s">
        <v>189</v>
      </c>
      <c r="C19" s="31" t="s">
        <v>10</v>
      </c>
      <c r="D19" s="31" t="s">
        <v>190</v>
      </c>
      <c r="E19" s="27"/>
      <c r="F19" s="31"/>
      <c r="G19" s="31"/>
      <c r="H19" s="32"/>
    </row>
    <row r="20" spans="1:8" x14ac:dyDescent="0.25">
      <c r="A20" s="29"/>
      <c r="B20" s="30"/>
      <c r="C20" s="30"/>
      <c r="D20" s="30"/>
      <c r="E20" s="30"/>
      <c r="F20" s="30"/>
      <c r="G20" s="30"/>
      <c r="H20" s="29"/>
    </row>
    <row r="21" spans="1:8" ht="18.75" x14ac:dyDescent="0.3">
      <c r="A21" s="24">
        <v>10</v>
      </c>
      <c r="B21" s="33" t="s">
        <v>191</v>
      </c>
      <c r="C21" s="26" t="s">
        <v>11</v>
      </c>
      <c r="D21" s="26" t="s">
        <v>25</v>
      </c>
      <c r="E21" s="26"/>
      <c r="F21" s="27"/>
      <c r="G21" s="26"/>
      <c r="H21" s="28">
        <v>13</v>
      </c>
    </row>
    <row r="22" spans="1:8" x14ac:dyDescent="0.25">
      <c r="A22" s="29"/>
      <c r="B22" s="30"/>
      <c r="C22" s="30"/>
      <c r="D22" s="30"/>
      <c r="E22" s="30"/>
      <c r="F22" s="30"/>
      <c r="G22" s="30"/>
      <c r="H22" s="29"/>
    </row>
    <row r="23" spans="1:8" ht="18.75" x14ac:dyDescent="0.3">
      <c r="A23" s="24">
        <v>11</v>
      </c>
      <c r="B23" s="33" t="s">
        <v>192</v>
      </c>
      <c r="C23" s="26" t="s">
        <v>12</v>
      </c>
      <c r="D23" s="26" t="s">
        <v>20</v>
      </c>
      <c r="E23" s="26"/>
      <c r="F23" s="26"/>
      <c r="G23" s="27"/>
      <c r="H23" s="28">
        <v>54</v>
      </c>
    </row>
    <row r="24" spans="1:8" x14ac:dyDescent="0.25">
      <c r="A24" s="29"/>
      <c r="B24" s="30"/>
      <c r="C24" s="30"/>
      <c r="D24" s="30"/>
      <c r="E24" s="30"/>
      <c r="F24" s="30"/>
      <c r="G24" s="30"/>
      <c r="H24" s="29"/>
    </row>
    <row r="25" spans="1:8" ht="18.75" x14ac:dyDescent="0.3">
      <c r="A25" s="24">
        <v>12</v>
      </c>
      <c r="B25" s="31" t="s">
        <v>193</v>
      </c>
      <c r="C25" s="31" t="s">
        <v>13</v>
      </c>
      <c r="D25" s="31" t="s">
        <v>190</v>
      </c>
      <c r="E25" s="31"/>
      <c r="F25" s="31"/>
      <c r="G25" s="27"/>
      <c r="H25" s="32"/>
    </row>
    <row r="26" spans="1:8" x14ac:dyDescent="0.25">
      <c r="A26" s="29"/>
      <c r="B26" s="30"/>
      <c r="C26" s="30"/>
      <c r="D26" s="30"/>
      <c r="E26" s="30"/>
      <c r="F26" s="30"/>
      <c r="G26" s="30"/>
      <c r="H26" s="29"/>
    </row>
    <row r="27" spans="1:8" ht="18.75" x14ac:dyDescent="0.3">
      <c r="A27" s="24">
        <v>13</v>
      </c>
      <c r="B27" s="31" t="s">
        <v>194</v>
      </c>
      <c r="C27" s="31" t="s">
        <v>5</v>
      </c>
      <c r="D27" s="31" t="s">
        <v>187</v>
      </c>
      <c r="E27" s="31"/>
      <c r="F27" s="31"/>
      <c r="G27" s="31"/>
      <c r="H27" s="32"/>
    </row>
    <row r="28" spans="1:8" x14ac:dyDescent="0.25">
      <c r="A28" s="29"/>
      <c r="B28" s="30"/>
      <c r="C28" s="30"/>
      <c r="D28" s="30"/>
      <c r="E28" s="30"/>
      <c r="F28" s="30"/>
      <c r="G28" s="30"/>
      <c r="H28" s="29"/>
    </row>
    <row r="29" spans="1:8" ht="18.75" x14ac:dyDescent="0.3">
      <c r="A29" s="24">
        <v>14</v>
      </c>
      <c r="B29" s="33" t="s">
        <v>195</v>
      </c>
      <c r="C29" s="26" t="s">
        <v>14</v>
      </c>
      <c r="D29" s="26" t="s">
        <v>167</v>
      </c>
      <c r="E29" s="27"/>
      <c r="F29" s="26"/>
      <c r="G29" s="26"/>
      <c r="H29" s="28">
        <v>21</v>
      </c>
    </row>
    <row r="31" spans="1:8" ht="18.75" x14ac:dyDescent="0.3">
      <c r="A31" s="34" t="s">
        <v>196</v>
      </c>
      <c r="B31" s="5"/>
      <c r="C31" s="5"/>
      <c r="D31" s="5"/>
      <c r="E31" s="5"/>
      <c r="F31" s="5"/>
      <c r="G31" s="5"/>
      <c r="H31" s="2">
        <f>SUM(H3:H29)</f>
        <v>277</v>
      </c>
    </row>
    <row r="32" spans="1:8" ht="18.75" x14ac:dyDescent="0.3">
      <c r="A32" s="34"/>
      <c r="B32" s="5"/>
      <c r="C32" s="5"/>
      <c r="D32" s="5"/>
      <c r="E32" s="5"/>
    </row>
    <row r="34" spans="1:5" ht="18.75" x14ac:dyDescent="0.3">
      <c r="A34" s="34"/>
      <c r="B34" s="5"/>
      <c r="C34" s="5"/>
      <c r="D34" s="5"/>
      <c r="E34" s="5"/>
    </row>
  </sheetData>
  <printOptions horizontalCentered="1"/>
  <pageMargins left="0.11811023622047245" right="0.11811023622047245" top="0.78740157480314965" bottom="0.39370078740157483" header="0.31496062992125984" footer="0.31496062992125984"/>
  <pageSetup paperSize="9" orientation="landscape" horizontalDpi="4294967293" verticalDpi="4294967293" r:id="rId1"/>
  <headerFooter>
    <oddHeader>&amp;CCHALLENGE DEPARTEMENTAL CHARENTE PCO / PC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K9" sqref="K9"/>
    </sheetView>
  </sheetViews>
  <sheetFormatPr baseColWidth="10" defaultRowHeight="15" x14ac:dyDescent="0.25"/>
  <cols>
    <col min="1" max="1" width="12.5703125" style="2" bestFit="1" customWidth="1"/>
    <col min="2" max="2" width="14.140625" style="1" bestFit="1" customWidth="1"/>
    <col min="3" max="3" width="28.85546875" style="1" bestFit="1" customWidth="1"/>
    <col min="4" max="4" width="29" style="1" bestFit="1" customWidth="1"/>
    <col min="5" max="5" width="14.28515625" style="1" bestFit="1" customWidth="1"/>
    <col min="6" max="6" width="14.85546875" style="1" bestFit="1" customWidth="1"/>
    <col min="7" max="7" width="9" style="1" bestFit="1" customWidth="1"/>
    <col min="8" max="8" width="12.5703125" style="2" bestFit="1" customWidth="1"/>
  </cols>
  <sheetData>
    <row r="1" spans="1:8" ht="18.75" x14ac:dyDescent="0.3">
      <c r="A1" s="13" t="s">
        <v>171</v>
      </c>
      <c r="B1" s="14" t="s">
        <v>172</v>
      </c>
      <c r="C1" s="15" t="s">
        <v>173</v>
      </c>
      <c r="D1" s="15" t="s">
        <v>174</v>
      </c>
      <c r="E1" s="16" t="s">
        <v>175</v>
      </c>
      <c r="F1" s="16" t="s">
        <v>176</v>
      </c>
      <c r="G1" s="17" t="s">
        <v>177</v>
      </c>
      <c r="H1" s="17" t="s">
        <v>178</v>
      </c>
    </row>
    <row r="2" spans="1:8" ht="19.5" thickBot="1" x14ac:dyDescent="0.35">
      <c r="A2" s="18" t="s">
        <v>179</v>
      </c>
      <c r="B2" s="19"/>
      <c r="C2" s="20"/>
      <c r="D2" s="20"/>
      <c r="E2" s="21"/>
      <c r="F2" s="22"/>
      <c r="G2" s="22"/>
      <c r="H2" s="23"/>
    </row>
    <row r="3" spans="1:8" ht="18.75" x14ac:dyDescent="0.3">
      <c r="A3" s="24">
        <v>1</v>
      </c>
      <c r="B3" s="25" t="s">
        <v>197</v>
      </c>
      <c r="C3" s="35" t="s">
        <v>198</v>
      </c>
      <c r="D3" s="35" t="s">
        <v>16</v>
      </c>
      <c r="E3" s="35"/>
      <c r="F3" s="35"/>
      <c r="G3" s="33"/>
      <c r="H3" s="36"/>
    </row>
    <row r="4" spans="1:8" x14ac:dyDescent="0.25">
      <c r="A4" s="29"/>
      <c r="B4" s="30"/>
      <c r="C4" s="37"/>
      <c r="D4" s="37"/>
      <c r="E4" s="37"/>
      <c r="F4" s="37"/>
      <c r="G4" s="37"/>
      <c r="H4" s="38"/>
    </row>
    <row r="5" spans="1:8" ht="18.75" x14ac:dyDescent="0.3">
      <c r="A5" s="24">
        <v>2</v>
      </c>
      <c r="B5" s="33" t="s">
        <v>199</v>
      </c>
      <c r="C5" s="35" t="s">
        <v>200</v>
      </c>
      <c r="D5" s="35" t="s">
        <v>190</v>
      </c>
      <c r="E5" s="33"/>
      <c r="F5" s="35"/>
      <c r="G5" s="35"/>
      <c r="H5" s="36"/>
    </row>
    <row r="6" spans="1:8" x14ac:dyDescent="0.25">
      <c r="A6" s="29"/>
      <c r="B6" s="30"/>
      <c r="C6" s="37"/>
      <c r="D6" s="37"/>
      <c r="E6" s="37"/>
      <c r="F6" s="37"/>
      <c r="G6" s="37"/>
      <c r="H6" s="38"/>
    </row>
    <row r="7" spans="1:8" ht="18.75" x14ac:dyDescent="0.3">
      <c r="A7" s="24">
        <v>3</v>
      </c>
      <c r="B7" s="33" t="s">
        <v>201</v>
      </c>
      <c r="C7" s="35" t="s">
        <v>4</v>
      </c>
      <c r="D7" s="35" t="s">
        <v>29</v>
      </c>
      <c r="E7" s="35"/>
      <c r="F7" s="35"/>
      <c r="G7" s="33"/>
      <c r="H7" s="36"/>
    </row>
    <row r="8" spans="1:8" x14ac:dyDescent="0.25">
      <c r="A8" s="29"/>
      <c r="B8" s="30"/>
      <c r="C8" s="37"/>
      <c r="D8" s="37"/>
      <c r="E8" s="37"/>
      <c r="F8" s="37"/>
      <c r="G8" s="37"/>
      <c r="H8" s="38"/>
    </row>
    <row r="9" spans="1:8" ht="18.75" x14ac:dyDescent="0.3">
      <c r="A9" s="24">
        <v>4</v>
      </c>
      <c r="B9" s="33" t="s">
        <v>202</v>
      </c>
      <c r="C9" s="35" t="s">
        <v>9</v>
      </c>
      <c r="D9" s="35" t="s">
        <v>48</v>
      </c>
      <c r="E9" s="31"/>
      <c r="F9" s="31"/>
      <c r="G9" s="31"/>
      <c r="H9" s="32"/>
    </row>
    <row r="10" spans="1:8" x14ac:dyDescent="0.25">
      <c r="A10" s="29"/>
      <c r="B10" s="30"/>
      <c r="C10" s="37"/>
      <c r="D10" s="37"/>
      <c r="E10" s="37"/>
      <c r="F10" s="37"/>
      <c r="G10" s="37"/>
      <c r="H10" s="38"/>
    </row>
    <row r="11" spans="1:8" ht="18.75" x14ac:dyDescent="0.3">
      <c r="A11" s="24">
        <v>5</v>
      </c>
      <c r="B11" s="33" t="s">
        <v>203</v>
      </c>
      <c r="C11" s="35" t="s">
        <v>6</v>
      </c>
      <c r="D11" s="35" t="s">
        <v>123</v>
      </c>
      <c r="E11" s="33"/>
      <c r="F11" s="35"/>
      <c r="G11" s="35"/>
      <c r="H11" s="36"/>
    </row>
    <row r="12" spans="1:8" x14ac:dyDescent="0.25">
      <c r="A12" s="29"/>
      <c r="B12" s="30"/>
      <c r="C12" s="37"/>
      <c r="D12" s="37"/>
      <c r="E12" s="37"/>
      <c r="F12" s="37"/>
      <c r="G12" s="37"/>
      <c r="H12" s="38"/>
    </row>
    <row r="13" spans="1:8" ht="18.75" x14ac:dyDescent="0.3">
      <c r="A13" s="24">
        <v>6</v>
      </c>
      <c r="B13" s="33" t="s">
        <v>204</v>
      </c>
      <c r="C13" s="35" t="s">
        <v>7</v>
      </c>
      <c r="D13" s="35" t="s">
        <v>22</v>
      </c>
      <c r="E13" s="35"/>
      <c r="F13" s="35"/>
      <c r="G13" s="33"/>
      <c r="H13" s="36"/>
    </row>
    <row r="14" spans="1:8" x14ac:dyDescent="0.25">
      <c r="A14" s="29"/>
      <c r="B14" s="30"/>
      <c r="C14" s="37"/>
      <c r="D14" s="37"/>
      <c r="E14" s="37"/>
      <c r="F14" s="37"/>
      <c r="G14" s="37"/>
      <c r="H14" s="38"/>
    </row>
    <row r="15" spans="1:8" ht="18.75" x14ac:dyDescent="0.3">
      <c r="A15" s="24">
        <v>7</v>
      </c>
      <c r="B15" s="33" t="s">
        <v>205</v>
      </c>
      <c r="C15" s="35" t="s">
        <v>1</v>
      </c>
      <c r="D15" s="35" t="s">
        <v>16</v>
      </c>
      <c r="E15" s="35"/>
      <c r="F15" s="35"/>
      <c r="G15" s="35"/>
      <c r="H15" s="36"/>
    </row>
    <row r="16" spans="1:8" x14ac:dyDescent="0.25">
      <c r="A16" s="29"/>
      <c r="B16" s="30"/>
      <c r="C16" s="37"/>
      <c r="D16" s="37"/>
      <c r="E16" s="37"/>
      <c r="F16" s="37"/>
      <c r="G16" s="37"/>
      <c r="H16" s="38"/>
    </row>
    <row r="17" spans="1:8" ht="18.75" x14ac:dyDescent="0.3">
      <c r="A17" s="24">
        <v>8</v>
      </c>
      <c r="B17" s="33" t="s">
        <v>206</v>
      </c>
      <c r="C17" s="35" t="s">
        <v>207</v>
      </c>
      <c r="D17" s="35" t="s">
        <v>20</v>
      </c>
      <c r="E17" s="27"/>
      <c r="F17" s="35"/>
      <c r="G17" s="35"/>
      <c r="H17" s="36"/>
    </row>
    <row r="18" spans="1:8" x14ac:dyDescent="0.25">
      <c r="A18" s="29"/>
      <c r="B18" s="30"/>
      <c r="C18" s="37"/>
      <c r="D18" s="37"/>
      <c r="E18" s="37"/>
      <c r="F18" s="37"/>
      <c r="G18" s="37"/>
      <c r="H18" s="38"/>
    </row>
    <row r="19" spans="1:8" ht="18.75" x14ac:dyDescent="0.3">
      <c r="A19" s="24">
        <v>9</v>
      </c>
      <c r="B19" s="33" t="s">
        <v>208</v>
      </c>
      <c r="C19" s="35" t="s">
        <v>11</v>
      </c>
      <c r="D19" s="35" t="s">
        <v>25</v>
      </c>
      <c r="E19" s="35"/>
      <c r="F19" s="35"/>
      <c r="G19" s="35"/>
      <c r="H19" s="36"/>
    </row>
    <row r="20" spans="1:8" x14ac:dyDescent="0.25">
      <c r="A20" s="29"/>
      <c r="B20" s="30"/>
      <c r="C20" s="37"/>
      <c r="D20" s="37"/>
      <c r="E20" s="37"/>
      <c r="F20" s="37"/>
      <c r="G20" s="37"/>
      <c r="H20" s="38"/>
    </row>
    <row r="21" spans="1:8" ht="18.75" x14ac:dyDescent="0.3">
      <c r="A21" s="24">
        <v>10</v>
      </c>
      <c r="B21" s="33" t="s">
        <v>209</v>
      </c>
      <c r="C21" s="35" t="s">
        <v>210</v>
      </c>
      <c r="D21" s="35" t="s">
        <v>81</v>
      </c>
      <c r="E21" s="27"/>
      <c r="F21" s="35"/>
      <c r="G21" s="35"/>
      <c r="H21" s="36"/>
    </row>
    <row r="22" spans="1:8" x14ac:dyDescent="0.25">
      <c r="A22" s="29"/>
      <c r="B22" s="30"/>
      <c r="C22" s="37"/>
      <c r="D22" s="37"/>
      <c r="E22" s="37"/>
      <c r="F22" s="37"/>
      <c r="G22" s="37"/>
      <c r="H22" s="38"/>
    </row>
    <row r="23" spans="1:8" ht="18.75" x14ac:dyDescent="0.3">
      <c r="A23" s="24">
        <v>11</v>
      </c>
      <c r="B23" s="33" t="s">
        <v>211</v>
      </c>
      <c r="C23" s="35" t="s">
        <v>212</v>
      </c>
      <c r="D23" s="35" t="s">
        <v>25</v>
      </c>
      <c r="E23" s="35"/>
      <c r="F23" s="35"/>
      <c r="G23" s="35"/>
      <c r="H23" s="36"/>
    </row>
    <row r="24" spans="1:8" x14ac:dyDescent="0.25">
      <c r="A24" s="29"/>
      <c r="B24" s="30"/>
      <c r="C24" s="37"/>
      <c r="D24" s="37"/>
      <c r="E24" s="37"/>
      <c r="F24" s="37"/>
      <c r="G24" s="37"/>
      <c r="H24" s="38"/>
    </row>
    <row r="25" spans="1:8" ht="18.75" x14ac:dyDescent="0.3">
      <c r="A25" s="24">
        <v>12</v>
      </c>
      <c r="B25" s="33" t="s">
        <v>213</v>
      </c>
      <c r="C25" s="35" t="s">
        <v>214</v>
      </c>
      <c r="D25" s="35" t="s">
        <v>215</v>
      </c>
      <c r="E25" s="35"/>
      <c r="F25" s="35"/>
      <c r="G25" s="35"/>
      <c r="H25" s="36"/>
    </row>
    <row r="26" spans="1:8" s="1" customFormat="1" x14ac:dyDescent="0.25">
      <c r="A26" s="29"/>
      <c r="B26" s="30"/>
      <c r="C26" s="37"/>
      <c r="D26" s="37"/>
      <c r="E26" s="37"/>
      <c r="F26" s="37"/>
      <c r="G26" s="37"/>
      <c r="H26" s="38"/>
    </row>
    <row r="27" spans="1:8" s="1" customFormat="1" ht="18.75" x14ac:dyDescent="0.3">
      <c r="A27" s="24">
        <v>13</v>
      </c>
      <c r="B27" s="33" t="s">
        <v>216</v>
      </c>
      <c r="C27" s="35" t="s">
        <v>217</v>
      </c>
      <c r="D27" s="35" t="s">
        <v>218</v>
      </c>
      <c r="E27" s="35"/>
      <c r="F27" s="35"/>
      <c r="G27" s="35"/>
      <c r="H27" s="36"/>
    </row>
    <row r="28" spans="1:8" x14ac:dyDescent="0.25">
      <c r="A28" s="29"/>
      <c r="B28" s="30"/>
      <c r="C28" s="37"/>
      <c r="D28" s="37"/>
      <c r="E28" s="37"/>
      <c r="F28" s="37"/>
      <c r="G28" s="37"/>
      <c r="H28" s="38"/>
    </row>
    <row r="29" spans="1:8" ht="18.75" x14ac:dyDescent="0.3">
      <c r="A29" s="24">
        <v>14</v>
      </c>
      <c r="B29" s="33" t="s">
        <v>195</v>
      </c>
      <c r="C29" s="35" t="s">
        <v>219</v>
      </c>
      <c r="D29" s="35" t="s">
        <v>22</v>
      </c>
      <c r="E29" s="27"/>
      <c r="F29" s="35"/>
      <c r="G29" s="35"/>
      <c r="H29" s="36"/>
    </row>
    <row r="31" spans="1:8" ht="18.75" x14ac:dyDescent="0.3">
      <c r="A31" s="34" t="s">
        <v>220</v>
      </c>
      <c r="B31" s="5"/>
      <c r="C31" s="5"/>
      <c r="D31" s="5"/>
      <c r="E31" s="5"/>
      <c r="F31" s="5"/>
      <c r="G31" s="5"/>
      <c r="H31" s="2">
        <f>SUM(H3:H29)</f>
        <v>0</v>
      </c>
    </row>
    <row r="32" spans="1:8" ht="18.75" x14ac:dyDescent="0.3">
      <c r="A32" s="34"/>
      <c r="B32" s="5"/>
      <c r="C32" s="5"/>
      <c r="D32" s="5"/>
      <c r="E32" s="5"/>
    </row>
    <row r="34" spans="1:5" ht="18.75" x14ac:dyDescent="0.3">
      <c r="A34" s="34"/>
      <c r="B34" s="5"/>
      <c r="C34" s="5"/>
      <c r="D34" s="5"/>
      <c r="E3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CHALLENGE 2015</vt:lpstr>
      <vt:lpstr>CHALLENGE 2016</vt:lpstr>
      <vt:lpstr>EPREUVES 15</vt:lpstr>
      <vt:lpstr>EPREUVES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algp-cyclo</dc:creator>
  <cp:lastModifiedBy>algp-cyclo</cp:lastModifiedBy>
  <cp:lastPrinted>2016-02-20T13:12:20Z</cp:lastPrinted>
  <dcterms:created xsi:type="dcterms:W3CDTF">2015-03-02T18:56:53Z</dcterms:created>
  <dcterms:modified xsi:type="dcterms:W3CDTF">2016-08-12T17:43:32Z</dcterms:modified>
</cp:coreProperties>
</file>